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70" firstSheet="3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<sst xmlns="http://schemas.openxmlformats.org/spreadsheetml/2006/main" count="341" uniqueCount="182">
  <si>
    <t>附件5：</t>
  </si>
  <si>
    <t>财政拨款收支总表</t>
  </si>
  <si>
    <t>单位：倾多镇小学</t>
  </si>
  <si>
    <t>表一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</si>
  <si>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</si>
  <si>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</si>
  <si>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</si>
  <si>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</si>
  <si>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</si>
  <si>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</si>
  <si>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</si>
  <si>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</si>
  <si>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</si>
  <si>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</si>
  <si>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</si>
  <si>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</si>
  <si>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</si>
  <si>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</si>
  <si>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</si>
  <si>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</si>
  <si>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</si>
  <si>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</si>
  <si>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</si>
  <si>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</si>
  <si>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</si>
  <si>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</si>
  <si>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（十）住房保障支出</t>
  </si>
  <si>
    <t>二、结转下年</t>
  </si>
  <si>
    <t>收 入 总 计</t>
  </si>
  <si>
    <t>支 出 总 计</t>
  </si>
  <si>
    <t>一般公共预算支出表</t>
  </si>
  <si>
    <t>表二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</si>
  <si>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</si>
  <si>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</si>
  <si>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</si>
  <si>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</si>
  <si>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</si>
  <si>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</si>
  <si>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</si>
  <si>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</si>
  <si>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</si>
  <si>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</si>
  <si>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</si>
  <si>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</si>
  <si>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</si>
  <si>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</si>
  <si>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</si>
  <si>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</si>
  <si>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</si>
  <si>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</si>
  <si>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</si>
  <si>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卫生健康支出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</si>
  <si>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</si>
  <si>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</si>
  <si>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</si>
  <si>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</si>
  <si>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</si>
  <si>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……</t>
  </si>
  <si>
    <t>备注：本表按照政府收支分类科目列示到项级科目</t>
  </si>
  <si>
    <t>一般公共预算基本支出表</t>
  </si>
  <si>
    <t>表三</t>
  </si>
  <si>
    <t>政府预算经济分类</t>
  </si>
  <si>
    <t>部门预算经济分类</t>
  </si>
  <si>
    <t>年基本支出</t>
  </si>
  <si>
    <t>类</t>
  </si>
  <si>
    <t>款</t>
  </si>
  <si>
    <t>人员经费</t>
  </si>
  <si>
    <t>公用经费</t>
  </si>
  <si>
    <t>机关工资福利支出</t>
  </si>
  <si>
    <t>工资福利支出</t>
  </si>
  <si>
    <t>01</t>
  </si>
  <si>
    <t>工资奖金津补贴</t>
  </si>
  <si>
    <t>基本工资</t>
  </si>
  <si>
    <t>02</t>
  </si>
  <si>
    <t xml:space="preserve"> 津贴补贴</t>
  </si>
  <si>
    <t>03</t>
  </si>
  <si>
    <t>奖金</t>
  </si>
  <si>
    <t>社会保障缴费</t>
  </si>
  <si>
    <t>12</t>
  </si>
  <si>
    <t>其他社会保险缴费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</si>
  <si>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</si>
  <si>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</si>
  <si>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</si>
  <si>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</si>
  <si>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</si>
  <si>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</si>
  <si>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</si>
  <si>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</si>
  <si>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</si>
  <si>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</si>
  <si>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</si>
  <si>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</si>
  <si>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</si>
  <si>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</si>
  <si>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</si>
  <si>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</si>
  <si>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</si>
  <si>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</si>
  <si>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</si>
  <si>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</si>
  <si>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</si>
  <si>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</si>
  <si>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</si>
  <si>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奖励金</t>
  </si>
  <si>
    <t>助学金</t>
  </si>
  <si>
    <t>其他对个人和家庭的补助</t>
  </si>
  <si>
    <t>其他对个人和家庭的补助支出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</si>
  <si>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</si>
  <si>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</si>
  <si>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</si>
  <si>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</si>
  <si>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</si>
  <si>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</si>
  <si>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水费</t>
  </si>
  <si>
    <t>电费</t>
  </si>
  <si>
    <t>思想政治经费</t>
  </si>
  <si>
    <t>取暖费</t>
  </si>
  <si>
    <t>差旅费</t>
  </si>
  <si>
    <t>工会经费</t>
  </si>
  <si>
    <t>福利费</t>
  </si>
  <si>
    <t>其他交通费用</t>
  </si>
  <si>
    <t>会议费</t>
  </si>
  <si>
    <t>培训费</t>
  </si>
  <si>
    <t>专用材料购置费</t>
  </si>
  <si>
    <t>专用材料费</t>
  </si>
  <si>
    <t>公务接待费</t>
  </si>
  <si>
    <t>14</t>
  </si>
  <si>
    <t>公务用车运行维护费</t>
  </si>
  <si>
    <t>15</t>
  </si>
  <si>
    <t>维修（护）费</t>
  </si>
  <si>
    <t>16</t>
  </si>
  <si>
    <t>其他商品和服务支出</t>
  </si>
  <si>
    <t>17</t>
  </si>
  <si>
    <t>2020年度教育事业费未下达，暂无数据</t>
  </si>
  <si>
    <t>一般公共预算“三公”经费支出表</t>
  </si>
  <si>
    <t>表四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</si>
  <si>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</si>
  <si>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</si>
  <si>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</si>
  <si>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</si>
  <si>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</si>
  <si>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2020年未安排“三公”经费支出，故此表无数据。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</si>
  <si>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</si>
  <si>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</si>
  <si>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</si>
  <si>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</si>
  <si>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表五</t>
  </si>
  <si>
    <t>科目名称　</t>
  </si>
  <si>
    <t>单位代码　</t>
  </si>
  <si>
    <t>本年政府性基金预算财政拨款支出</t>
  </si>
  <si>
    <t>2020年未安排政府性基金预算支出</t>
  </si>
  <si>
    <t>部门收支总表</t>
  </si>
  <si>
    <t>表六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</si>
  <si>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</si>
  <si>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</si>
  <si>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</si>
  <si>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</si>
  <si>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</si>
  <si>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</si>
  <si>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</si>
  <si>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上年结转</t>
  </si>
  <si>
    <t>结转下年</t>
  </si>
  <si>
    <t>部门收入总表</t>
  </si>
  <si>
    <t>表七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</si>
  <si>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</si>
  <si>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</si>
  <si>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</si>
  <si>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</si>
  <si>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</si>
  <si>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</si>
  <si>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</si>
  <si>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</si>
  <si>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</si>
  <si>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合 计</t>
  </si>
  <si>
    <t>部门支出总表</t>
  </si>
  <si>
    <t>单位:倾多镇小学</t>
  </si>
  <si>
    <t>表八</t>
  </si>
  <si>
    <t>上缴上级支出</t>
  </si>
  <si>
    <t>事业单位经营支出</t>
  </si>
  <si>
    <t>对下级单位
补助支出</t>
  </si>
  <si>
    <t>2019年预算数</t>
  </si>
  <si>
    <t>2019年预算执行数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</si>
</sst>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\(0.00\)"/>
    <numFmt numFmtId="178" formatCode="0.00_ "/>
    <numFmt numFmtId="179" formatCode="0.000_ "/>
  </numFmts>
  <fonts count="39">
    <font>
      <sz val="11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11"/>
      <color indexed="8"/>
      <name val="方正小标宋简体"/>
      <family val="4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6"/>
      <color indexed="8"/>
      <name val="方正小标宋简体"/>
      <family val="4"/>
    </font>
    <font>
      <sz val="18"/>
      <color indexed="8"/>
      <name val="方正小标宋简体"/>
      <family val="4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0"/>
      <color indexed="8"/>
      <name val="仿宋"/>
      <family val="3"/>
    </font>
    <font>
      <sz val="10"/>
      <color indexed="8"/>
      <name val="方正小标宋简体"/>
      <family val="4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6" fillId="22" borderId="0" applyNumberFormat="0" applyBorder="0" applyAlignment="0" applyProtection="0"/>
    <xf numFmtId="0" fontId="23" fillId="16" borderId="8" applyNumberFormat="0" applyAlignment="0" applyProtection="0"/>
    <xf numFmtId="0" fontId="27" fillId="7" borderId="5" applyNumberFormat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0" fontId="0" fillId="0" borderId="0" xfId="33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7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18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justify" vertical="center"/>
    </xf>
    <xf numFmtId="0" fontId="1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="85" zoomScaleNormal="85" zoomScalePageLayoutView="0" workbookViewId="0" topLeftCell="A1">
      <selection activeCell="B6" sqref="B6"/>
    </sheetView>
  </sheetViews>
  <sheetFormatPr defaultColWidth="9.00390625" defaultRowHeight="30" customHeight="1"/>
  <cols>
    <col min="1" max="1" width="23.375" style="18" customWidth="1"/>
    <col min="2" max="2" width="9.625" style="18" customWidth="1"/>
    <col min="3" max="3" width="29.125" style="1" customWidth="1"/>
    <col min="4" max="4" width="8.875" style="18" customWidth="1"/>
    <col min="5" max="6" width="12.375" style="1" customWidth="1"/>
    <col min="7" max="16384" width="9.00390625" style="18" customWidth="1"/>
  </cols>
  <sheetData>
    <row r="1" spans="1:3" ht="30" customHeight="1">
      <c r="A1" s="27" t="s">
        <v>0</v>
      </c>
      <c r="C1" s="56" t="s">
        <v>1</v>
      </c>
    </row>
    <row r="2" spans="1:6" ht="30" customHeight="1">
      <c r="A2" s="60" t="s">
        <v>2</v>
      </c>
      <c r="B2" s="61"/>
      <c r="C2" s="58"/>
      <c r="D2" s="57" t="s">
        <v>3</v>
      </c>
      <c r="E2" s="62" t="s">
        <v>4</v>
      </c>
      <c r="F2" s="62"/>
    </row>
    <row r="3" spans="1:6" ht="30" customHeight="1">
      <c r="A3" s="63" t="s">
        <v>5</v>
      </c>
      <c r="B3" s="64"/>
      <c r="C3" s="63" t="s">
        <v>6</v>
      </c>
      <c r="D3" s="65"/>
      <c r="E3" s="65"/>
      <c r="F3" s="64"/>
    </row>
    <row r="4" spans="1:6" ht="30" customHeight="1">
      <c r="A4" s="8" t="s">
        <v>7</v>
      </c>
      <c r="B4" s="8" t="s">
        <v>8</v>
      </c>
      <c r="C4" s="8" t="s">
        <v>7</v>
      </c>
      <c r="D4" s="8" t="s">
        <v>9</v>
      </c>
      <c r="E4" s="8" t="s">
        <v>10</v>
      </c>
      <c r="F4" s="8" t="s">
        <v>11</v>
      </c>
    </row>
    <row r="5" spans="1:6" ht="30" customHeight="1">
      <c r="A5" s="59" t="s">
        <v>12</v>
      </c>
      <c r="B5" s="6">
        <v>20</v>
      </c>
      <c r="C5" s="8" t="s">
        <v>13</v>
      </c>
      <c r="D5" s="8">
        <f>E5+F5</f>
        <v>20</v>
      </c>
      <c r="E5" s="6">
        <v>20</v>
      </c>
      <c r="F5" s="8"/>
    </row>
    <row r="6" spans="1:6" ht="30" customHeight="1">
      <c r="A6" s="23" t="s">
        <v>14</v>
      </c>
      <c r="B6" s="3">
        <v>20</v>
      </c>
      <c r="C6" s="24" t="s">
        <v>15</v>
      </c>
      <c r="D6" s="8"/>
      <c r="E6" s="8"/>
      <c r="F6" s="8"/>
    </row>
    <row r="7" spans="1:6" ht="30" customHeight="1">
      <c r="A7" s="23" t="s">
        <v>16</v>
      </c>
      <c r="B7" s="3"/>
      <c r="C7" s="24" t="s">
        <v>17</v>
      </c>
      <c r="D7" s="8"/>
      <c r="E7" s="8"/>
      <c r="F7" s="8"/>
    </row>
    <row r="8" spans="1:6" ht="30" customHeight="1">
      <c r="A8" s="23"/>
      <c r="B8" s="3"/>
      <c r="C8" s="24" t="s">
        <v>18</v>
      </c>
      <c r="D8" s="4"/>
      <c r="F8" s="8"/>
    </row>
    <row r="9" spans="1:6" ht="30" customHeight="1">
      <c r="A9" s="23" t="s">
        <v>19</v>
      </c>
      <c r="B9" s="3"/>
      <c r="C9" s="24" t="s">
        <v>20</v>
      </c>
      <c r="D9" s="8"/>
      <c r="E9" s="8"/>
      <c r="F9" s="8"/>
    </row>
    <row r="10" spans="1:6" ht="30" customHeight="1">
      <c r="A10" s="23" t="s">
        <v>14</v>
      </c>
      <c r="B10" s="3"/>
      <c r="C10" s="24" t="s">
        <v>21</v>
      </c>
      <c r="D10" s="8">
        <f>E10+F8</f>
        <v>20</v>
      </c>
      <c r="E10" s="6">
        <v>20</v>
      </c>
      <c r="F10" s="8"/>
    </row>
    <row r="11" spans="1:6" ht="30" customHeight="1">
      <c r="A11" s="23" t="s">
        <v>16</v>
      </c>
      <c r="B11" s="3"/>
      <c r="C11" s="24" t="s">
        <v>22</v>
      </c>
      <c r="D11" s="8"/>
      <c r="E11" s="8"/>
      <c r="F11" s="8"/>
    </row>
    <row r="12" spans="1:6" ht="30" customHeight="1">
      <c r="A12" s="23"/>
      <c r="B12" s="3"/>
      <c r="C12" s="24" t="s">
        <v>23</v>
      </c>
      <c r="D12" s="8"/>
      <c r="E12" s="8"/>
      <c r="F12" s="8"/>
    </row>
    <row r="13" spans="1:6" ht="30" customHeight="1">
      <c r="A13" s="3"/>
      <c r="B13" s="3"/>
      <c r="C13" s="24" t="s">
        <v>24</v>
      </c>
      <c r="D13" s="8">
        <f>E13+F13</f>
        <v>0</v>
      </c>
      <c r="E13" s="8"/>
      <c r="F13" s="8"/>
    </row>
    <row r="14" spans="1:6" ht="30" customHeight="1">
      <c r="A14" s="3"/>
      <c r="B14" s="3"/>
      <c r="C14" s="24" t="s">
        <v>25</v>
      </c>
      <c r="D14" s="8">
        <f>E14+F14</f>
        <v>0</v>
      </c>
      <c r="E14" s="8"/>
      <c r="F14" s="8"/>
    </row>
    <row r="15" spans="1:6" ht="30" customHeight="1">
      <c r="A15" s="3"/>
      <c r="B15" s="3"/>
      <c r="C15" s="24" t="s">
        <v>26</v>
      </c>
      <c r="D15" s="8">
        <f>E15+F15</f>
        <v>0</v>
      </c>
      <c r="E15" s="8"/>
      <c r="F15" s="8"/>
    </row>
    <row r="16" spans="1:6" ht="30" customHeight="1">
      <c r="A16" s="3"/>
      <c r="B16" s="3"/>
      <c r="C16" s="3" t="s">
        <v>27</v>
      </c>
      <c r="D16" s="8"/>
      <c r="E16" s="8"/>
      <c r="F16" s="8"/>
    </row>
    <row r="17" spans="1:6" ht="30" customHeight="1">
      <c r="A17" s="3"/>
      <c r="B17" s="3"/>
      <c r="C17" s="24"/>
      <c r="D17" s="8"/>
      <c r="E17" s="8"/>
      <c r="F17" s="8"/>
    </row>
    <row r="18" spans="1:6" ht="30" customHeight="1">
      <c r="A18" s="3" t="s">
        <v>28</v>
      </c>
      <c r="B18" s="6">
        <v>20</v>
      </c>
      <c r="C18" s="3" t="s">
        <v>29</v>
      </c>
      <c r="D18" s="8">
        <f>E18+F18</f>
        <v>20</v>
      </c>
      <c r="E18" s="6">
        <v>20</v>
      </c>
      <c r="F18" s="8"/>
    </row>
    <row r="19" ht="30" customHeight="1">
      <c r="A19" s="56"/>
    </row>
  </sheetData>
  <sheetProtection/>
  <mergeCells count="4">
    <mergeCell ref="A2:B2"/>
    <mergeCell ref="E2:F2"/>
    <mergeCell ref="A3:B3"/>
    <mergeCell ref="C3:F3"/>
  </mergeCells>
  <printOptions/>
  <pageMargins left="0.71" right="0.71" top="0.75" bottom="0.7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1">
      <selection activeCell="D29" sqref="D29"/>
    </sheetView>
  </sheetViews>
  <sheetFormatPr defaultColWidth="9.00390625" defaultRowHeight="30" customHeight="1"/>
  <cols>
    <col min="1" max="1" width="9.50390625" style="53" customWidth="1"/>
    <col min="2" max="2" width="24.75390625" style="53" customWidth="1"/>
    <col min="3" max="3" width="16.625" style="53" customWidth="1"/>
    <col min="4" max="4" width="14.25390625" style="53" customWidth="1"/>
    <col min="5" max="5" width="11.375" style="53" customWidth="1"/>
    <col min="6" max="6" width="6.125" style="53" customWidth="1"/>
    <col min="7" max="16384" width="9.00390625" style="53" customWidth="1"/>
  </cols>
  <sheetData>
    <row r="1" spans="1:6" ht="30" customHeight="1">
      <c r="A1" s="53" t="s">
        <v>0</v>
      </c>
      <c r="B1" s="54"/>
      <c r="C1" s="55" t="s">
        <v>30</v>
      </c>
      <c r="D1" s="54"/>
      <c r="E1" s="54"/>
      <c r="F1" s="54"/>
    </row>
    <row r="2" spans="1:6" ht="30" customHeight="1">
      <c r="A2" s="66" t="s">
        <v>2</v>
      </c>
      <c r="B2" s="66"/>
      <c r="C2" s="55"/>
      <c r="D2" s="54" t="s">
        <v>31</v>
      </c>
      <c r="E2" s="54"/>
      <c r="F2" s="54"/>
    </row>
    <row r="3" spans="1:6" ht="30" customHeight="1">
      <c r="A3" s="67" t="s">
        <v>32</v>
      </c>
      <c r="B3" s="67"/>
      <c r="C3" s="67"/>
      <c r="D3" s="67"/>
      <c r="E3" s="67"/>
      <c r="F3" s="67"/>
    </row>
    <row r="4" spans="1:6" ht="30" customHeight="1">
      <c r="A4" s="68" t="s">
        <v>33</v>
      </c>
      <c r="B4" s="68"/>
      <c r="C4" s="68" t="s">
        <v>34</v>
      </c>
      <c r="D4" s="68"/>
      <c r="E4" s="68"/>
      <c r="F4" s="68" t="s">
        <v>35</v>
      </c>
    </row>
    <row r="5" spans="1:6" ht="30" customHeight="1">
      <c r="A5" s="6" t="s">
        <v>36</v>
      </c>
      <c r="B5" s="6" t="s">
        <v>37</v>
      </c>
      <c r="C5" s="6" t="s">
        <v>38</v>
      </c>
      <c r="D5" s="6" t="s">
        <v>39</v>
      </c>
      <c r="E5" s="6" t="s">
        <v>40</v>
      </c>
      <c r="F5" s="68"/>
    </row>
    <row r="6" spans="1:6" ht="30" customHeight="1">
      <c r="A6" s="6">
        <v>205</v>
      </c>
      <c r="B6" s="6" t="s">
        <v>41</v>
      </c>
      <c r="C6" s="6">
        <f>D6+E6</f>
        <v>20</v>
      </c>
      <c r="D6" s="6"/>
      <c r="E6" s="6">
        <v>20</v>
      </c>
      <c r="F6" s="6"/>
    </row>
    <row r="7" spans="1:6" ht="30" customHeight="1">
      <c r="A7" s="6">
        <v>20502</v>
      </c>
      <c r="B7" s="6" t="s">
        <v>42</v>
      </c>
      <c r="C7" s="6">
        <f aca="true" t="shared" si="0" ref="C7:C22">D7+E7</f>
        <v>20</v>
      </c>
      <c r="D7" s="6"/>
      <c r="E7" s="6">
        <v>20</v>
      </c>
      <c r="F7" s="6"/>
    </row>
    <row r="8" spans="1:6" ht="30" customHeight="1">
      <c r="A8" s="6">
        <v>2050202</v>
      </c>
      <c r="B8" s="6" t="s">
        <v>43</v>
      </c>
      <c r="C8" s="6">
        <f t="shared" si="0"/>
        <v>20</v>
      </c>
      <c r="D8" s="6"/>
      <c r="E8" s="6">
        <v>20</v>
      </c>
      <c r="F8" s="6"/>
    </row>
    <row r="9" spans="1:6" ht="30" customHeight="1">
      <c r="A9" s="6">
        <v>208</v>
      </c>
      <c r="B9" s="6" t="s">
        <v>44</v>
      </c>
      <c r="C9" s="6">
        <f t="shared" si="0"/>
        <v>0</v>
      </c>
      <c r="D9" s="6"/>
      <c r="E9" s="6"/>
      <c r="F9" s="6"/>
    </row>
    <row r="10" spans="1:6" ht="30" customHeight="1">
      <c r="A10" s="6">
        <v>20826</v>
      </c>
      <c r="B10" s="6" t="s">
        <v>45</v>
      </c>
      <c r="C10" s="6">
        <f t="shared" si="0"/>
        <v>0</v>
      </c>
      <c r="D10" s="6"/>
      <c r="E10" s="6"/>
      <c r="F10" s="6"/>
    </row>
    <row r="11" spans="1:6" ht="30" customHeight="1">
      <c r="A11" s="6">
        <v>2082699</v>
      </c>
      <c r="B11" s="6" t="s">
        <v>46</v>
      </c>
      <c r="C11" s="6">
        <f t="shared" si="0"/>
        <v>0</v>
      </c>
      <c r="D11" s="6"/>
      <c r="E11" s="6"/>
      <c r="F11" s="6"/>
    </row>
    <row r="12" spans="1:6" ht="30" customHeight="1">
      <c r="A12" s="6">
        <v>20827</v>
      </c>
      <c r="B12" s="6" t="s">
        <v>47</v>
      </c>
      <c r="C12" s="6">
        <f t="shared" si="0"/>
        <v>0</v>
      </c>
      <c r="D12" s="6"/>
      <c r="E12" s="6"/>
      <c r="F12" s="6"/>
    </row>
    <row r="13" spans="1:6" ht="30" customHeight="1">
      <c r="A13" s="6">
        <v>2082701</v>
      </c>
      <c r="B13" s="6" t="s">
        <v>48</v>
      </c>
      <c r="C13" s="6">
        <f t="shared" si="0"/>
        <v>0</v>
      </c>
      <c r="D13" s="6"/>
      <c r="E13" s="6"/>
      <c r="F13" s="6"/>
    </row>
    <row r="14" spans="1:6" ht="30" customHeight="1">
      <c r="A14" s="6">
        <v>2082702</v>
      </c>
      <c r="B14" s="6" t="s">
        <v>49</v>
      </c>
      <c r="C14" s="6">
        <f t="shared" si="0"/>
        <v>0</v>
      </c>
      <c r="D14" s="6"/>
      <c r="E14" s="6"/>
      <c r="F14" s="6"/>
    </row>
    <row r="15" spans="1:6" ht="30" customHeight="1">
      <c r="A15" s="6">
        <v>2082703</v>
      </c>
      <c r="B15" s="6" t="s">
        <v>50</v>
      </c>
      <c r="C15" s="6">
        <f t="shared" si="0"/>
        <v>0</v>
      </c>
      <c r="D15" s="6"/>
      <c r="E15" s="6"/>
      <c r="F15" s="6"/>
    </row>
    <row r="16" spans="1:6" ht="30" customHeight="1">
      <c r="A16" s="6">
        <v>210</v>
      </c>
      <c r="B16" s="6" t="s">
        <v>51</v>
      </c>
      <c r="C16" s="6">
        <f t="shared" si="0"/>
        <v>0</v>
      </c>
      <c r="D16" s="6"/>
      <c r="E16" s="6"/>
      <c r="F16" s="6"/>
    </row>
    <row r="17" spans="1:6" ht="30" customHeight="1">
      <c r="A17" s="6">
        <v>21012</v>
      </c>
      <c r="B17" s="6" t="s">
        <v>52</v>
      </c>
      <c r="C17" s="6">
        <f t="shared" si="0"/>
        <v>0</v>
      </c>
      <c r="D17" s="6"/>
      <c r="E17" s="6"/>
      <c r="F17" s="6"/>
    </row>
    <row r="18" spans="1:6" ht="30" customHeight="1">
      <c r="A18" s="6">
        <v>2101201</v>
      </c>
      <c r="B18" s="6" t="s">
        <v>53</v>
      </c>
      <c r="C18" s="6">
        <f t="shared" si="0"/>
        <v>0</v>
      </c>
      <c r="D18" s="6"/>
      <c r="E18" s="6"/>
      <c r="F18" s="6"/>
    </row>
    <row r="19" spans="1:6" ht="30" customHeight="1">
      <c r="A19" s="6">
        <v>221</v>
      </c>
      <c r="B19" s="6" t="s">
        <v>54</v>
      </c>
      <c r="C19" s="6">
        <f t="shared" si="0"/>
        <v>0</v>
      </c>
      <c r="D19" s="6"/>
      <c r="E19" s="6"/>
      <c r="F19" s="6"/>
    </row>
    <row r="20" spans="1:6" ht="30" customHeight="1">
      <c r="A20" s="6">
        <v>22102</v>
      </c>
      <c r="B20" s="6" t="s">
        <v>55</v>
      </c>
      <c r="C20" s="6">
        <f t="shared" si="0"/>
        <v>0</v>
      </c>
      <c r="D20" s="7"/>
      <c r="E20" s="7"/>
      <c r="F20" s="6"/>
    </row>
    <row r="21" spans="1:6" ht="30" customHeight="1">
      <c r="A21" s="6">
        <v>2210201</v>
      </c>
      <c r="B21" s="6" t="s">
        <v>56</v>
      </c>
      <c r="C21" s="6">
        <f t="shared" si="0"/>
        <v>0</v>
      </c>
      <c r="D21" s="7"/>
      <c r="E21" s="7"/>
      <c r="F21" s="6"/>
    </row>
    <row r="22" spans="1:6" ht="30" customHeight="1">
      <c r="A22" s="6" t="s">
        <v>9</v>
      </c>
      <c r="B22" s="6" t="s">
        <v>57</v>
      </c>
      <c r="C22" s="6">
        <f t="shared" si="0"/>
        <v>20</v>
      </c>
      <c r="D22" s="8"/>
      <c r="E22" s="6">
        <v>20</v>
      </c>
      <c r="F22" s="6"/>
    </row>
    <row r="23" spans="1:6" ht="30" customHeight="1">
      <c r="A23" s="69" t="s">
        <v>58</v>
      </c>
      <c r="B23" s="70"/>
      <c r="C23" s="70"/>
      <c r="D23" s="70"/>
      <c r="E23" s="70"/>
      <c r="F23" s="70"/>
    </row>
  </sheetData>
  <sheetProtection/>
  <mergeCells count="6">
    <mergeCell ref="A2:B2"/>
    <mergeCell ref="A3:F3"/>
    <mergeCell ref="A4:B4"/>
    <mergeCell ref="C4:E4"/>
    <mergeCell ref="A23:F23"/>
    <mergeCell ref="F4:F5"/>
  </mergeCells>
  <printOptions/>
  <pageMargins left="0.71" right="0.71" top="0.75" bottom="0.75" header="0.31" footer="0.3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6">
      <selection activeCell="A46" sqref="A46:J46"/>
    </sheetView>
  </sheetViews>
  <sheetFormatPr defaultColWidth="9.00390625" defaultRowHeight="13.5"/>
  <cols>
    <col min="1" max="1" width="5.375" style="10" customWidth="1"/>
    <col min="2" max="2" width="2.375" style="10" customWidth="1"/>
    <col min="3" max="3" width="13.875" style="10" customWidth="1"/>
    <col min="4" max="4" width="9.375" style="10" customWidth="1"/>
    <col min="5" max="5" width="4.00390625" style="10" customWidth="1"/>
    <col min="6" max="6" width="2.375" style="10" customWidth="1"/>
    <col min="7" max="7" width="20.25390625" style="10" customWidth="1"/>
    <col min="8" max="8" width="10.75390625" style="10" customWidth="1"/>
    <col min="9" max="9" width="7.50390625" style="10" customWidth="1"/>
    <col min="10" max="10" width="7.125" style="10" customWidth="1"/>
    <col min="11" max="11" width="3.875" style="10" customWidth="1"/>
    <col min="12" max="16384" width="9.00390625" style="10" customWidth="1"/>
  </cols>
  <sheetData>
    <row r="1" spans="1:11" ht="13.5">
      <c r="A1" s="40" t="s">
        <v>0</v>
      </c>
      <c r="B1" s="40"/>
      <c r="C1" s="40"/>
      <c r="D1" s="40"/>
      <c r="E1" s="40"/>
      <c r="F1" s="40"/>
      <c r="G1" s="41" t="s">
        <v>59</v>
      </c>
      <c r="H1" s="41"/>
      <c r="I1" s="41"/>
      <c r="J1" s="41"/>
      <c r="K1" s="41"/>
    </row>
    <row r="2" spans="1:11" ht="12">
      <c r="A2" s="71" t="s">
        <v>2</v>
      </c>
      <c r="B2" s="71"/>
      <c r="C2" s="71"/>
      <c r="F2" s="42"/>
      <c r="I2" s="10" t="s">
        <v>60</v>
      </c>
      <c r="J2" s="72" t="s">
        <v>4</v>
      </c>
      <c r="K2" s="72"/>
    </row>
    <row r="3" spans="1:11" ht="12">
      <c r="A3" s="73" t="s">
        <v>61</v>
      </c>
      <c r="B3" s="73"/>
      <c r="C3" s="73"/>
      <c r="D3" s="73"/>
      <c r="E3" s="74" t="s">
        <v>62</v>
      </c>
      <c r="F3" s="75"/>
      <c r="G3" s="75"/>
      <c r="H3" s="75"/>
      <c r="I3" s="75"/>
      <c r="J3" s="75"/>
      <c r="K3" s="76"/>
    </row>
    <row r="4" spans="1:11" ht="12">
      <c r="A4" s="73" t="s">
        <v>36</v>
      </c>
      <c r="B4" s="73"/>
      <c r="C4" s="73" t="s">
        <v>37</v>
      </c>
      <c r="D4" s="73" t="s">
        <v>9</v>
      </c>
      <c r="E4" s="77" t="s">
        <v>36</v>
      </c>
      <c r="F4" s="78"/>
      <c r="G4" s="79" t="s">
        <v>37</v>
      </c>
      <c r="H4" s="79" t="s">
        <v>63</v>
      </c>
      <c r="I4" s="79"/>
      <c r="J4" s="79"/>
      <c r="K4" s="79" t="s">
        <v>35</v>
      </c>
    </row>
    <row r="5" spans="1:11" ht="12">
      <c r="A5" s="45" t="s">
        <v>64</v>
      </c>
      <c r="B5" s="43" t="s">
        <v>65</v>
      </c>
      <c r="C5" s="73"/>
      <c r="D5" s="73"/>
      <c r="E5" s="45" t="s">
        <v>64</v>
      </c>
      <c r="F5" s="44" t="s">
        <v>65</v>
      </c>
      <c r="G5" s="79"/>
      <c r="H5" s="13" t="s">
        <v>9</v>
      </c>
      <c r="I5" s="13" t="s">
        <v>66</v>
      </c>
      <c r="J5" s="13" t="s">
        <v>67</v>
      </c>
      <c r="K5" s="79"/>
    </row>
    <row r="6" spans="1:11" s="39" customFormat="1" ht="15.75" customHeight="1">
      <c r="A6" s="46">
        <v>501</v>
      </c>
      <c r="B6" s="13"/>
      <c r="C6" s="13" t="s">
        <v>68</v>
      </c>
      <c r="D6" s="47">
        <f>D7+D10+D14+D15</f>
        <v>0</v>
      </c>
      <c r="E6" s="13">
        <v>301</v>
      </c>
      <c r="F6" s="13"/>
      <c r="G6" s="13" t="s">
        <v>69</v>
      </c>
      <c r="H6" s="47">
        <f>I6+J6</f>
        <v>0</v>
      </c>
      <c r="I6" s="47">
        <f>SUM(I7:I17)</f>
        <v>0</v>
      </c>
      <c r="J6" s="47"/>
      <c r="K6" s="47"/>
    </row>
    <row r="7" spans="1:11" s="39" customFormat="1" ht="15.75" customHeight="1">
      <c r="A7" s="83"/>
      <c r="B7" s="87" t="s">
        <v>70</v>
      </c>
      <c r="C7" s="87" t="s">
        <v>71</v>
      </c>
      <c r="D7" s="93">
        <f>I7+I8+I9</f>
        <v>0</v>
      </c>
      <c r="E7" s="87"/>
      <c r="F7" s="46" t="s">
        <v>70</v>
      </c>
      <c r="G7" s="13" t="s">
        <v>72</v>
      </c>
      <c r="H7" s="47">
        <f aca="true" t="shared" si="0" ref="H7:H12">I7+J7</f>
        <v>0</v>
      </c>
      <c r="I7" s="47"/>
      <c r="J7" s="47"/>
      <c r="K7" s="47"/>
    </row>
    <row r="8" spans="1:11" s="39" customFormat="1" ht="15.75" customHeight="1">
      <c r="A8" s="83"/>
      <c r="B8" s="88"/>
      <c r="C8" s="88"/>
      <c r="D8" s="79"/>
      <c r="E8" s="88"/>
      <c r="F8" s="46" t="s">
        <v>73</v>
      </c>
      <c r="G8" s="13" t="s">
        <v>74</v>
      </c>
      <c r="H8" s="47">
        <f t="shared" si="0"/>
        <v>0</v>
      </c>
      <c r="I8" s="47"/>
      <c r="J8" s="47"/>
      <c r="K8" s="47"/>
    </row>
    <row r="9" spans="1:11" s="39" customFormat="1" ht="15.75" customHeight="1">
      <c r="A9" s="83"/>
      <c r="B9" s="89"/>
      <c r="C9" s="89"/>
      <c r="D9" s="79"/>
      <c r="E9" s="89"/>
      <c r="F9" s="46" t="s">
        <v>75</v>
      </c>
      <c r="G9" s="13" t="s">
        <v>76</v>
      </c>
      <c r="H9" s="47">
        <f t="shared" si="0"/>
        <v>0</v>
      </c>
      <c r="I9" s="47"/>
      <c r="J9" s="47"/>
      <c r="K9" s="47"/>
    </row>
    <row r="10" spans="1:11" s="39" customFormat="1" ht="15.75" customHeight="1">
      <c r="A10" s="84"/>
      <c r="B10" s="87" t="s">
        <v>73</v>
      </c>
      <c r="C10" s="87" t="s">
        <v>77</v>
      </c>
      <c r="D10" s="87">
        <f>I10+I11+I12+I13</f>
        <v>0</v>
      </c>
      <c r="E10" s="87"/>
      <c r="F10" s="46" t="s">
        <v>78</v>
      </c>
      <c r="G10" s="13" t="s">
        <v>79</v>
      </c>
      <c r="H10" s="47">
        <f t="shared" si="0"/>
        <v>0</v>
      </c>
      <c r="I10" s="47"/>
      <c r="J10" s="47"/>
      <c r="K10" s="47"/>
    </row>
    <row r="11" spans="1:11" s="39" customFormat="1" ht="23.25" customHeight="1">
      <c r="A11" s="85"/>
      <c r="B11" s="88"/>
      <c r="C11" s="88"/>
      <c r="D11" s="88"/>
      <c r="E11" s="88"/>
      <c r="F11" s="46" t="s">
        <v>80</v>
      </c>
      <c r="G11" s="13" t="s">
        <v>81</v>
      </c>
      <c r="H11" s="47">
        <f t="shared" si="0"/>
        <v>0</v>
      </c>
      <c r="I11" s="47"/>
      <c r="J11" s="47"/>
      <c r="K11" s="47"/>
    </row>
    <row r="12" spans="1:11" s="39" customFormat="1" ht="15.75" customHeight="1">
      <c r="A12" s="85"/>
      <c r="B12" s="88"/>
      <c r="C12" s="88"/>
      <c r="D12" s="88"/>
      <c r="E12" s="88"/>
      <c r="F12" s="46" t="s">
        <v>82</v>
      </c>
      <c r="G12" s="13" t="s">
        <v>83</v>
      </c>
      <c r="H12" s="47">
        <f t="shared" si="0"/>
        <v>0</v>
      </c>
      <c r="I12" s="47"/>
      <c r="J12" s="47"/>
      <c r="K12" s="47"/>
    </row>
    <row r="13" spans="1:11" s="39" customFormat="1" ht="15.75" customHeight="1">
      <c r="A13" s="49"/>
      <c r="B13" s="89"/>
      <c r="C13" s="89"/>
      <c r="D13" s="89"/>
      <c r="E13" s="89"/>
      <c r="F13" s="46" t="s">
        <v>84</v>
      </c>
      <c r="G13" s="13" t="s">
        <v>85</v>
      </c>
      <c r="H13" s="47">
        <f aca="true" t="shared" si="1" ref="H13:H20">I13+J13</f>
        <v>0</v>
      </c>
      <c r="I13" s="47"/>
      <c r="J13" s="47"/>
      <c r="K13" s="47"/>
    </row>
    <row r="14" spans="1:11" s="39" customFormat="1" ht="15.75" customHeight="1">
      <c r="A14" s="46"/>
      <c r="B14" s="13" t="s">
        <v>75</v>
      </c>
      <c r="C14" s="13" t="s">
        <v>56</v>
      </c>
      <c r="D14" s="47">
        <f>I14</f>
        <v>0</v>
      </c>
      <c r="E14" s="13"/>
      <c r="F14" s="46" t="s">
        <v>86</v>
      </c>
      <c r="G14" s="13" t="s">
        <v>56</v>
      </c>
      <c r="H14" s="47">
        <f t="shared" si="1"/>
        <v>0</v>
      </c>
      <c r="I14" s="47"/>
      <c r="J14" s="47"/>
      <c r="K14" s="47"/>
    </row>
    <row r="15" spans="1:11" s="39" customFormat="1" ht="24" customHeight="1">
      <c r="A15" s="84"/>
      <c r="B15" s="90" t="s">
        <v>87</v>
      </c>
      <c r="C15" s="79" t="s">
        <v>88</v>
      </c>
      <c r="D15" s="79">
        <f>I15+I16+I17</f>
        <v>0</v>
      </c>
      <c r="E15" s="87"/>
      <c r="F15" s="46" t="s">
        <v>87</v>
      </c>
      <c r="G15" s="13" t="s">
        <v>89</v>
      </c>
      <c r="H15" s="47">
        <f t="shared" si="1"/>
        <v>0</v>
      </c>
      <c r="I15" s="47"/>
      <c r="J15" s="47"/>
      <c r="K15" s="47"/>
    </row>
    <row r="16" spans="1:11" s="39" customFormat="1" ht="24" customHeight="1">
      <c r="A16" s="85"/>
      <c r="B16" s="91"/>
      <c r="C16" s="79"/>
      <c r="D16" s="79"/>
      <c r="E16" s="88"/>
      <c r="F16" s="46" t="s">
        <v>87</v>
      </c>
      <c r="G16" s="13" t="s">
        <v>90</v>
      </c>
      <c r="H16" s="47">
        <f t="shared" si="1"/>
        <v>0</v>
      </c>
      <c r="I16" s="47"/>
      <c r="J16" s="47"/>
      <c r="K16" s="47"/>
    </row>
    <row r="17" spans="1:11" s="39" customFormat="1" ht="15.75" customHeight="1">
      <c r="A17" s="86"/>
      <c r="B17" s="92"/>
      <c r="C17" s="79"/>
      <c r="D17" s="79"/>
      <c r="E17" s="89"/>
      <c r="F17" s="46" t="s">
        <v>87</v>
      </c>
      <c r="G17" s="13" t="s">
        <v>88</v>
      </c>
      <c r="H17" s="47">
        <f t="shared" si="1"/>
        <v>0</v>
      </c>
      <c r="I17" s="47"/>
      <c r="J17" s="47"/>
      <c r="K17" s="47"/>
    </row>
    <row r="18" spans="1:11" s="39" customFormat="1" ht="15.75" customHeight="1">
      <c r="A18" s="13">
        <v>509</v>
      </c>
      <c r="B18" s="13"/>
      <c r="C18" s="13" t="s">
        <v>91</v>
      </c>
      <c r="D18" s="51">
        <f>I18</f>
        <v>0</v>
      </c>
      <c r="E18" s="13">
        <v>303</v>
      </c>
      <c r="F18" s="13"/>
      <c r="G18" s="13" t="s">
        <v>91</v>
      </c>
      <c r="H18" s="47">
        <f t="shared" si="1"/>
        <v>0</v>
      </c>
      <c r="I18" s="47"/>
      <c r="J18" s="47"/>
      <c r="K18" s="47"/>
    </row>
    <row r="19" spans="1:11" s="39" customFormat="1" ht="15.75" customHeight="1">
      <c r="A19" s="87"/>
      <c r="B19" s="87" t="s">
        <v>70</v>
      </c>
      <c r="C19" s="87" t="s">
        <v>92</v>
      </c>
      <c r="D19" s="87"/>
      <c r="E19" s="87"/>
      <c r="F19" s="46" t="s">
        <v>73</v>
      </c>
      <c r="G19" s="13" t="s">
        <v>93</v>
      </c>
      <c r="H19" s="47">
        <f t="shared" si="1"/>
        <v>0</v>
      </c>
      <c r="I19" s="47"/>
      <c r="J19" s="47"/>
      <c r="K19" s="47"/>
    </row>
    <row r="20" spans="1:11" s="39" customFormat="1" ht="15.75" customHeight="1">
      <c r="A20" s="88"/>
      <c r="B20" s="88"/>
      <c r="C20" s="88"/>
      <c r="D20" s="88"/>
      <c r="E20" s="88"/>
      <c r="F20" s="46" t="s">
        <v>94</v>
      </c>
      <c r="G20" s="13" t="s">
        <v>95</v>
      </c>
      <c r="H20" s="47">
        <f t="shared" si="1"/>
        <v>0</v>
      </c>
      <c r="I20" s="47"/>
      <c r="J20" s="47"/>
      <c r="K20" s="47"/>
    </row>
    <row r="21" spans="1:11" s="39" customFormat="1" ht="15.75" customHeight="1">
      <c r="A21" s="88"/>
      <c r="B21" s="88"/>
      <c r="C21" s="88"/>
      <c r="D21" s="88"/>
      <c r="E21" s="88"/>
      <c r="F21" s="46" t="s">
        <v>96</v>
      </c>
      <c r="G21" s="13" t="s">
        <v>97</v>
      </c>
      <c r="H21" s="47">
        <f aca="true" t="shared" si="2" ref="H21:H43">I21+J21</f>
        <v>0</v>
      </c>
      <c r="I21" s="47"/>
      <c r="J21" s="47"/>
      <c r="K21" s="47"/>
    </row>
    <row r="22" spans="1:11" s="39" customFormat="1" ht="15.75" customHeight="1">
      <c r="A22" s="88"/>
      <c r="B22" s="88"/>
      <c r="C22" s="88"/>
      <c r="D22" s="88"/>
      <c r="E22" s="88"/>
      <c r="F22" s="46" t="s">
        <v>98</v>
      </c>
      <c r="G22" s="13" t="s">
        <v>99</v>
      </c>
      <c r="H22" s="47">
        <f t="shared" si="2"/>
        <v>0</v>
      </c>
      <c r="I22" s="47"/>
      <c r="J22" s="47"/>
      <c r="K22" s="47"/>
    </row>
    <row r="23" spans="1:11" s="39" customFormat="1" ht="15.75" customHeight="1">
      <c r="A23" s="88"/>
      <c r="B23" s="88"/>
      <c r="C23" s="88"/>
      <c r="D23" s="88"/>
      <c r="E23" s="88"/>
      <c r="F23" s="46" t="s">
        <v>100</v>
      </c>
      <c r="G23" s="13" t="s">
        <v>101</v>
      </c>
      <c r="H23" s="47">
        <f t="shared" si="2"/>
        <v>0</v>
      </c>
      <c r="I23" s="47"/>
      <c r="J23" s="47"/>
      <c r="K23" s="47"/>
    </row>
    <row r="24" spans="1:11" s="39" customFormat="1" ht="15.75" customHeight="1">
      <c r="A24" s="89"/>
      <c r="B24" s="89"/>
      <c r="C24" s="89"/>
      <c r="D24" s="89"/>
      <c r="E24" s="89"/>
      <c r="F24" s="46" t="s">
        <v>102</v>
      </c>
      <c r="G24" s="13" t="s">
        <v>103</v>
      </c>
      <c r="H24" s="47">
        <f t="shared" si="2"/>
        <v>0</v>
      </c>
      <c r="I24" s="47"/>
      <c r="J24" s="47"/>
      <c r="K24" s="47"/>
    </row>
    <row r="25" spans="1:11" s="39" customFormat="1" ht="15.75" customHeight="1">
      <c r="A25" s="13"/>
      <c r="B25" s="13" t="s">
        <v>73</v>
      </c>
      <c r="C25" s="13" t="s">
        <v>104</v>
      </c>
      <c r="D25" s="48">
        <f>I25</f>
        <v>0</v>
      </c>
      <c r="E25" s="13"/>
      <c r="F25" s="46" t="s">
        <v>80</v>
      </c>
      <c r="G25" s="13" t="s">
        <v>104</v>
      </c>
      <c r="H25" s="47">
        <f t="shared" si="2"/>
        <v>0</v>
      </c>
      <c r="I25" s="47"/>
      <c r="J25" s="47"/>
      <c r="K25" s="47"/>
    </row>
    <row r="26" spans="1:11" s="39" customFormat="1" ht="15.75" customHeight="1">
      <c r="A26" s="46"/>
      <c r="B26" s="13" t="s">
        <v>87</v>
      </c>
      <c r="C26" s="13" t="s">
        <v>105</v>
      </c>
      <c r="D26" s="47"/>
      <c r="E26" s="13"/>
      <c r="F26" s="46" t="s">
        <v>87</v>
      </c>
      <c r="G26" s="13" t="s">
        <v>106</v>
      </c>
      <c r="H26" s="47">
        <f t="shared" si="2"/>
        <v>0</v>
      </c>
      <c r="I26" s="47"/>
      <c r="J26" s="47"/>
      <c r="K26" s="47"/>
    </row>
    <row r="27" spans="1:11" s="39" customFormat="1" ht="15.75" customHeight="1">
      <c r="A27" s="46" t="s">
        <v>107</v>
      </c>
      <c r="B27" s="13"/>
      <c r="C27" s="13" t="s">
        <v>108</v>
      </c>
      <c r="D27" s="52"/>
      <c r="E27" s="13">
        <v>302</v>
      </c>
      <c r="F27" s="13"/>
      <c r="G27" s="13" t="s">
        <v>109</v>
      </c>
      <c r="H27" s="52"/>
      <c r="I27" s="47"/>
      <c r="J27" s="52"/>
      <c r="K27" s="47"/>
    </row>
    <row r="28" spans="1:11" s="39" customFormat="1" ht="15.75" customHeight="1">
      <c r="A28" s="84"/>
      <c r="B28" s="13" t="s">
        <v>70</v>
      </c>
      <c r="C28" s="87" t="s">
        <v>110</v>
      </c>
      <c r="D28" s="87">
        <f>SUM(H28:H37)</f>
        <v>0</v>
      </c>
      <c r="E28" s="87"/>
      <c r="F28" s="46" t="s">
        <v>70</v>
      </c>
      <c r="G28" s="13" t="s">
        <v>111</v>
      </c>
      <c r="H28" s="47">
        <f t="shared" si="2"/>
        <v>0</v>
      </c>
      <c r="I28" s="47"/>
      <c r="J28" s="47"/>
      <c r="K28" s="47"/>
    </row>
    <row r="29" spans="1:11" s="39" customFormat="1" ht="15.75" customHeight="1">
      <c r="A29" s="85"/>
      <c r="B29" s="79"/>
      <c r="C29" s="88"/>
      <c r="D29" s="88"/>
      <c r="E29" s="88"/>
      <c r="F29" s="46" t="s">
        <v>73</v>
      </c>
      <c r="G29" s="13" t="s">
        <v>112</v>
      </c>
      <c r="H29" s="47">
        <f t="shared" si="2"/>
        <v>0</v>
      </c>
      <c r="I29" s="47"/>
      <c r="J29" s="47"/>
      <c r="K29" s="47"/>
    </row>
    <row r="30" spans="1:11" s="39" customFormat="1" ht="15.75" customHeight="1">
      <c r="A30" s="85"/>
      <c r="B30" s="79"/>
      <c r="C30" s="88"/>
      <c r="D30" s="88"/>
      <c r="E30" s="88"/>
      <c r="F30" s="46" t="s">
        <v>75</v>
      </c>
      <c r="G30" s="13" t="s">
        <v>113</v>
      </c>
      <c r="H30" s="47">
        <f t="shared" si="2"/>
        <v>0</v>
      </c>
      <c r="I30" s="47"/>
      <c r="J30" s="47"/>
      <c r="K30" s="47"/>
    </row>
    <row r="31" spans="1:11" s="39" customFormat="1" ht="15.75" customHeight="1">
      <c r="A31" s="85"/>
      <c r="B31" s="79"/>
      <c r="C31" s="88"/>
      <c r="D31" s="88"/>
      <c r="E31" s="88"/>
      <c r="F31" s="46" t="s">
        <v>94</v>
      </c>
      <c r="G31" s="13" t="s">
        <v>114</v>
      </c>
      <c r="H31" s="47">
        <f t="shared" si="2"/>
        <v>0</v>
      </c>
      <c r="I31" s="47"/>
      <c r="J31" s="47"/>
      <c r="K31" s="47"/>
    </row>
    <row r="32" spans="1:11" s="39" customFormat="1" ht="15.75" customHeight="1">
      <c r="A32" s="85"/>
      <c r="B32" s="79"/>
      <c r="C32" s="88"/>
      <c r="D32" s="88"/>
      <c r="E32" s="88"/>
      <c r="F32" s="46" t="s">
        <v>96</v>
      </c>
      <c r="G32" s="13" t="s">
        <v>115</v>
      </c>
      <c r="H32" s="47">
        <f t="shared" si="2"/>
        <v>0</v>
      </c>
      <c r="I32" s="47"/>
      <c r="J32" s="47"/>
      <c r="K32" s="47"/>
    </row>
    <row r="33" spans="1:11" s="39" customFormat="1" ht="15.75" customHeight="1">
      <c r="A33" s="85"/>
      <c r="B33" s="79"/>
      <c r="C33" s="88"/>
      <c r="D33" s="88"/>
      <c r="E33" s="88"/>
      <c r="F33" s="46" t="s">
        <v>98</v>
      </c>
      <c r="G33" s="13" t="s">
        <v>116</v>
      </c>
      <c r="H33" s="47">
        <f t="shared" si="2"/>
        <v>0</v>
      </c>
      <c r="I33" s="47"/>
      <c r="J33" s="47"/>
      <c r="K33" s="47"/>
    </row>
    <row r="34" spans="1:11" s="39" customFormat="1" ht="15.75" customHeight="1">
      <c r="A34" s="85"/>
      <c r="B34" s="79"/>
      <c r="C34" s="88"/>
      <c r="D34" s="88"/>
      <c r="E34" s="88"/>
      <c r="F34" s="46" t="s">
        <v>100</v>
      </c>
      <c r="G34" s="13" t="s">
        <v>117</v>
      </c>
      <c r="H34" s="47">
        <f t="shared" si="2"/>
        <v>0</v>
      </c>
      <c r="I34" s="47"/>
      <c r="J34" s="47"/>
      <c r="K34" s="47"/>
    </row>
    <row r="35" spans="1:11" s="39" customFormat="1" ht="15.75" customHeight="1">
      <c r="A35" s="85"/>
      <c r="B35" s="79"/>
      <c r="C35" s="88"/>
      <c r="D35" s="88"/>
      <c r="E35" s="88"/>
      <c r="F35" s="46" t="s">
        <v>80</v>
      </c>
      <c r="G35" s="13" t="s">
        <v>118</v>
      </c>
      <c r="H35" s="47">
        <f aca="true" t="shared" si="3" ref="H35:H42">I35+J35</f>
        <v>0</v>
      </c>
      <c r="I35" s="47"/>
      <c r="J35" s="47"/>
      <c r="K35" s="47"/>
    </row>
    <row r="36" spans="1:11" s="39" customFormat="1" ht="15.75" customHeight="1">
      <c r="A36" s="85"/>
      <c r="B36" s="79"/>
      <c r="C36" s="88"/>
      <c r="D36" s="88"/>
      <c r="E36" s="88"/>
      <c r="F36" s="46" t="s">
        <v>102</v>
      </c>
      <c r="G36" s="13" t="s">
        <v>119</v>
      </c>
      <c r="H36" s="47">
        <f t="shared" si="3"/>
        <v>0</v>
      </c>
      <c r="I36" s="47"/>
      <c r="J36" s="47"/>
      <c r="K36" s="47"/>
    </row>
    <row r="37" spans="1:11" s="39" customFormat="1" ht="15.75" customHeight="1">
      <c r="A37" s="86"/>
      <c r="B37" s="79"/>
      <c r="C37" s="89"/>
      <c r="D37" s="89"/>
      <c r="E37" s="89"/>
      <c r="F37" s="46" t="s">
        <v>82</v>
      </c>
      <c r="G37" s="13" t="s">
        <v>120</v>
      </c>
      <c r="H37" s="52">
        <f t="shared" si="3"/>
        <v>0</v>
      </c>
      <c r="I37" s="52"/>
      <c r="J37" s="52"/>
      <c r="K37" s="47"/>
    </row>
    <row r="38" spans="1:11" s="39" customFormat="1" ht="15.75" customHeight="1">
      <c r="A38" s="50"/>
      <c r="B38" s="13" t="s">
        <v>73</v>
      </c>
      <c r="C38" s="13" t="s">
        <v>121</v>
      </c>
      <c r="D38" s="13"/>
      <c r="E38" s="13"/>
      <c r="F38" s="46" t="s">
        <v>84</v>
      </c>
      <c r="G38" s="13" t="s">
        <v>121</v>
      </c>
      <c r="H38" s="47">
        <f t="shared" si="3"/>
        <v>0</v>
      </c>
      <c r="I38" s="47"/>
      <c r="J38" s="47"/>
      <c r="K38" s="47"/>
    </row>
    <row r="39" spans="1:11" s="39" customFormat="1" ht="15.75" customHeight="1">
      <c r="A39" s="50"/>
      <c r="B39" s="13" t="s">
        <v>75</v>
      </c>
      <c r="C39" s="13" t="s">
        <v>122</v>
      </c>
      <c r="D39" s="47"/>
      <c r="E39" s="13"/>
      <c r="F39" s="46" t="s">
        <v>78</v>
      </c>
      <c r="G39" s="13" t="s">
        <v>122</v>
      </c>
      <c r="H39" s="47">
        <f t="shared" si="3"/>
        <v>0</v>
      </c>
      <c r="I39" s="47"/>
      <c r="J39" s="47"/>
      <c r="K39" s="47"/>
    </row>
    <row r="40" spans="1:11" s="39" customFormat="1" ht="15.75" customHeight="1">
      <c r="A40" s="50"/>
      <c r="B40" s="13" t="s">
        <v>94</v>
      </c>
      <c r="C40" s="13" t="s">
        <v>123</v>
      </c>
      <c r="D40" s="47"/>
      <c r="E40" s="13"/>
      <c r="F40" s="46" t="s">
        <v>86</v>
      </c>
      <c r="G40" s="13" t="s">
        <v>124</v>
      </c>
      <c r="H40" s="47">
        <f t="shared" si="3"/>
        <v>0</v>
      </c>
      <c r="I40" s="47"/>
      <c r="J40" s="47"/>
      <c r="K40" s="47"/>
    </row>
    <row r="41" spans="1:11" s="39" customFormat="1" ht="15.75" customHeight="1">
      <c r="A41" s="50"/>
      <c r="B41" s="13" t="s">
        <v>96</v>
      </c>
      <c r="C41" s="13" t="s">
        <v>125</v>
      </c>
      <c r="D41" s="47"/>
      <c r="E41" s="13"/>
      <c r="F41" s="46" t="s">
        <v>126</v>
      </c>
      <c r="G41" s="13" t="s">
        <v>125</v>
      </c>
      <c r="H41" s="47">
        <f t="shared" si="3"/>
        <v>0</v>
      </c>
      <c r="I41" s="47"/>
      <c r="J41" s="47"/>
      <c r="K41" s="47"/>
    </row>
    <row r="42" spans="1:11" s="39" customFormat="1" ht="15.75" customHeight="1">
      <c r="A42" s="50"/>
      <c r="B42" s="13" t="s">
        <v>98</v>
      </c>
      <c r="C42" s="13" t="s">
        <v>127</v>
      </c>
      <c r="D42" s="47"/>
      <c r="E42" s="13"/>
      <c r="F42" s="46" t="s">
        <v>128</v>
      </c>
      <c r="G42" s="13" t="s">
        <v>127</v>
      </c>
      <c r="H42" s="47">
        <f t="shared" si="3"/>
        <v>0</v>
      </c>
      <c r="I42" s="47"/>
      <c r="J42" s="47"/>
      <c r="K42" s="47"/>
    </row>
    <row r="43" spans="1:11" s="39" customFormat="1" ht="15.75" customHeight="1">
      <c r="A43" s="13"/>
      <c r="B43" s="13" t="s">
        <v>100</v>
      </c>
      <c r="C43" s="13" t="s">
        <v>129</v>
      </c>
      <c r="D43" s="47"/>
      <c r="E43" s="13"/>
      <c r="F43" s="46" t="s">
        <v>130</v>
      </c>
      <c r="G43" s="13" t="s">
        <v>129</v>
      </c>
      <c r="H43" s="47">
        <f t="shared" si="2"/>
        <v>0</v>
      </c>
      <c r="I43" s="47"/>
      <c r="J43" s="47"/>
      <c r="K43" s="47"/>
    </row>
    <row r="44" spans="1:11" s="39" customFormat="1" ht="15.75" customHeight="1">
      <c r="A44" s="13"/>
      <c r="B44" s="13" t="s">
        <v>80</v>
      </c>
      <c r="C44" s="13" t="s">
        <v>131</v>
      </c>
      <c r="D44" s="47">
        <f>J44</f>
        <v>0</v>
      </c>
      <c r="E44" s="13"/>
      <c r="F44" s="46" t="s">
        <v>132</v>
      </c>
      <c r="G44" s="13" t="s">
        <v>131</v>
      </c>
      <c r="H44" s="47">
        <f>J44</f>
        <v>0</v>
      </c>
      <c r="I44" s="47"/>
      <c r="J44" s="47"/>
      <c r="K44" s="47"/>
    </row>
    <row r="45" spans="1:11" s="39" customFormat="1" ht="15.75" customHeight="1">
      <c r="A45" s="80" t="s">
        <v>9</v>
      </c>
      <c r="B45" s="81"/>
      <c r="C45" s="82"/>
      <c r="D45" s="52">
        <f>H45</f>
        <v>0</v>
      </c>
      <c r="E45" s="13"/>
      <c r="F45" s="13"/>
      <c r="G45" s="13" t="s">
        <v>9</v>
      </c>
      <c r="H45" s="52">
        <f>H6+H18+H27</f>
        <v>0</v>
      </c>
      <c r="I45" s="47">
        <f>I6+I18+I27</f>
        <v>0</v>
      </c>
      <c r="J45" s="52">
        <f>J6+J18+J27</f>
        <v>0</v>
      </c>
      <c r="K45" s="47"/>
    </row>
    <row r="46" spans="1:10" ht="12">
      <c r="A46" s="111" t="s">
        <v>133</v>
      </c>
      <c r="B46" s="111"/>
      <c r="C46" s="111"/>
      <c r="D46" s="111"/>
      <c r="E46" s="111"/>
      <c r="F46" s="111"/>
      <c r="G46" s="111"/>
      <c r="H46" s="111"/>
      <c r="I46" s="111"/>
      <c r="J46" s="111"/>
    </row>
  </sheetData>
  <sheetProtection/>
  <mergeCells count="38">
    <mergeCell ref="D7:D9"/>
    <mergeCell ref="D10:D13"/>
    <mergeCell ref="D15:D17"/>
    <mergeCell ref="D19:D24"/>
    <mergeCell ref="D28:D37"/>
    <mergeCell ref="E7:E9"/>
    <mergeCell ref="E10:E13"/>
    <mergeCell ref="E15:E17"/>
    <mergeCell ref="E19:E24"/>
    <mergeCell ref="E28:E37"/>
    <mergeCell ref="B19:B24"/>
    <mergeCell ref="B29:B37"/>
    <mergeCell ref="C4:C5"/>
    <mergeCell ref="C7:C9"/>
    <mergeCell ref="C10:C13"/>
    <mergeCell ref="C15:C17"/>
    <mergeCell ref="C19:C24"/>
    <mergeCell ref="C28:C37"/>
    <mergeCell ref="A45:C45"/>
    <mergeCell ref="A46:J46"/>
    <mergeCell ref="A7:A9"/>
    <mergeCell ref="A10:A12"/>
    <mergeCell ref="A15:A17"/>
    <mergeCell ref="A19:A24"/>
    <mergeCell ref="A28:A37"/>
    <mergeCell ref="B7:B9"/>
    <mergeCell ref="B10:B13"/>
    <mergeCell ref="B15:B17"/>
    <mergeCell ref="A2:C2"/>
    <mergeCell ref="J2:K2"/>
    <mergeCell ref="A3:D3"/>
    <mergeCell ref="E3:K3"/>
    <mergeCell ref="A4:B4"/>
    <mergeCell ref="E4:F4"/>
    <mergeCell ref="H4:J4"/>
    <mergeCell ref="D4:D5"/>
    <mergeCell ref="G4:G5"/>
    <mergeCell ref="K4:K5"/>
  </mergeCells>
  <printOptions/>
  <pageMargins left="0.71" right="0.71" top="0.75" bottom="0.75" header="0.31" footer="0.31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G3" sqref="G3:L3"/>
    </sheetView>
  </sheetViews>
  <sheetFormatPr defaultColWidth="6.75390625" defaultRowHeight="30" customHeight="1"/>
  <sheetData>
    <row r="1" spans="1:18" ht="30" customHeight="1">
      <c r="A1" s="94" t="s">
        <v>134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30" customHeight="1">
      <c r="A2" s="95" t="s">
        <v>2</v>
      </c>
      <c r="B2" s="95"/>
      <c r="C2" s="95"/>
      <c r="D2" s="95"/>
      <c r="E2" s="34"/>
      <c r="F2" s="34"/>
      <c r="G2" s="35"/>
      <c r="H2" s="34"/>
      <c r="I2" s="34"/>
      <c r="J2" s="34"/>
      <c r="K2" s="34"/>
      <c r="L2" s="34"/>
      <c r="M2" s="34"/>
      <c r="N2" s="34" t="s">
        <v>135</v>
      </c>
      <c r="O2" s="34"/>
      <c r="P2" s="34"/>
      <c r="Q2" s="96" t="s">
        <v>4</v>
      </c>
      <c r="R2" s="96"/>
    </row>
    <row r="3" spans="1:18" ht="30" customHeight="1">
      <c r="A3" s="97" t="s">
        <v>180</v>
      </c>
      <c r="B3" s="97"/>
      <c r="C3" s="97"/>
      <c r="D3" s="97"/>
      <c r="E3" s="97"/>
      <c r="F3" s="97"/>
      <c r="G3" s="97" t="s">
        <v>181</v>
      </c>
      <c r="H3" s="97"/>
      <c r="I3" s="97"/>
      <c r="J3" s="97"/>
      <c r="K3" s="97"/>
      <c r="L3" s="97"/>
      <c r="M3" s="97" t="s">
        <v>136</v>
      </c>
      <c r="N3" s="97"/>
      <c r="O3" s="97"/>
      <c r="P3" s="97"/>
      <c r="Q3" s="97"/>
      <c r="R3" s="97"/>
    </row>
    <row r="4" spans="1:18" ht="30" customHeight="1">
      <c r="A4" s="98" t="s">
        <v>9</v>
      </c>
      <c r="B4" s="101" t="s">
        <v>137</v>
      </c>
      <c r="C4" s="98" t="s">
        <v>138</v>
      </c>
      <c r="D4" s="98"/>
      <c r="E4" s="98"/>
      <c r="F4" s="101" t="s">
        <v>125</v>
      </c>
      <c r="G4" s="98" t="s">
        <v>9</v>
      </c>
      <c r="H4" s="101" t="s">
        <v>137</v>
      </c>
      <c r="I4" s="98" t="s">
        <v>138</v>
      </c>
      <c r="J4" s="98"/>
      <c r="K4" s="98"/>
      <c r="L4" s="101" t="s">
        <v>125</v>
      </c>
      <c r="M4" s="98" t="s">
        <v>9</v>
      </c>
      <c r="N4" s="101" t="s">
        <v>137</v>
      </c>
      <c r="O4" s="98" t="s">
        <v>138</v>
      </c>
      <c r="P4" s="98"/>
      <c r="Q4" s="98"/>
      <c r="R4" s="101" t="s">
        <v>125</v>
      </c>
    </row>
    <row r="5" spans="1:18" ht="30" customHeight="1">
      <c r="A5" s="98"/>
      <c r="B5" s="101"/>
      <c r="C5" s="8" t="s">
        <v>38</v>
      </c>
      <c r="D5" s="8" t="s">
        <v>139</v>
      </c>
      <c r="E5" s="8" t="s">
        <v>140</v>
      </c>
      <c r="F5" s="101"/>
      <c r="G5" s="98"/>
      <c r="H5" s="101"/>
      <c r="I5" s="8" t="s">
        <v>38</v>
      </c>
      <c r="J5" s="8" t="s">
        <v>139</v>
      </c>
      <c r="K5" s="8" t="s">
        <v>140</v>
      </c>
      <c r="L5" s="101"/>
      <c r="M5" s="98"/>
      <c r="N5" s="101"/>
      <c r="O5" s="8" t="s">
        <v>38</v>
      </c>
      <c r="P5" s="8" t="s">
        <v>139</v>
      </c>
      <c r="Q5" s="8" t="s">
        <v>140</v>
      </c>
      <c r="R5" s="101"/>
    </row>
    <row r="6" spans="1:18" ht="30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30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30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30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30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30" customHeight="1">
      <c r="A11" s="99" t="s">
        <v>141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</row>
    <row r="12" spans="1:12" ht="30" customHeight="1">
      <c r="A12" s="38" t="s">
        <v>142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30" customHeight="1">
      <c r="A13" s="100" t="s">
        <v>143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</sheetData>
  <sheetProtection/>
  <mergeCells count="21">
    <mergeCell ref="H4:H5"/>
    <mergeCell ref="L4:L5"/>
    <mergeCell ref="M4:M5"/>
    <mergeCell ref="N4:N5"/>
    <mergeCell ref="R4:R5"/>
    <mergeCell ref="C4:E4"/>
    <mergeCell ref="I4:K4"/>
    <mergeCell ref="O4:Q4"/>
    <mergeCell ref="A11:R11"/>
    <mergeCell ref="A13:F13"/>
    <mergeCell ref="G13:L13"/>
    <mergeCell ref="A4:A5"/>
    <mergeCell ref="B4:B5"/>
    <mergeCell ref="F4:F5"/>
    <mergeCell ref="G4:G5"/>
    <mergeCell ref="A1:R1"/>
    <mergeCell ref="A2:D2"/>
    <mergeCell ref="Q2:R2"/>
    <mergeCell ref="A3:F3"/>
    <mergeCell ref="G3:L3"/>
    <mergeCell ref="M3:R3"/>
  </mergeCells>
  <printOptions/>
  <pageMargins left="0.71" right="0.7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85" zoomScalePageLayoutView="0" workbookViewId="0" topLeftCell="A1">
      <selection activeCell="A22" sqref="A22"/>
    </sheetView>
  </sheetViews>
  <sheetFormatPr defaultColWidth="15.625" defaultRowHeight="24.75" customHeight="1"/>
  <cols>
    <col min="1" max="16384" width="15.625" style="27" customWidth="1"/>
  </cols>
  <sheetData>
    <row r="1" spans="1:6" ht="24.75" customHeight="1">
      <c r="A1" s="28" t="s">
        <v>0</v>
      </c>
      <c r="B1" s="29"/>
      <c r="C1" s="29" t="s">
        <v>144</v>
      </c>
      <c r="D1" s="29"/>
      <c r="E1" s="29"/>
      <c r="F1" s="29"/>
    </row>
    <row r="2" spans="1:6" ht="24.75" customHeight="1">
      <c r="A2" s="30" t="s">
        <v>145</v>
      </c>
      <c r="D2" s="27" t="s">
        <v>146</v>
      </c>
      <c r="E2" s="102" t="s">
        <v>4</v>
      </c>
      <c r="F2" s="102"/>
    </row>
    <row r="3" spans="1:6" ht="24.75" customHeight="1">
      <c r="A3" s="103" t="s">
        <v>36</v>
      </c>
      <c r="B3" s="103" t="s">
        <v>147</v>
      </c>
      <c r="C3" s="103" t="s">
        <v>148</v>
      </c>
      <c r="D3" s="103" t="s">
        <v>149</v>
      </c>
      <c r="E3" s="103"/>
      <c r="F3" s="103"/>
    </row>
    <row r="4" spans="1:6" ht="24.75" customHeight="1">
      <c r="A4" s="103"/>
      <c r="B4" s="103"/>
      <c r="C4" s="103"/>
      <c r="D4" s="31" t="s">
        <v>9</v>
      </c>
      <c r="E4" s="31" t="s">
        <v>39</v>
      </c>
      <c r="F4" s="31" t="s">
        <v>40</v>
      </c>
    </row>
    <row r="5" spans="1:6" ht="24.75" customHeight="1">
      <c r="A5" s="32"/>
      <c r="B5" s="32"/>
      <c r="C5" s="32"/>
      <c r="D5" s="33">
        <f>E5+F5</f>
        <v>0</v>
      </c>
      <c r="E5" s="33">
        <v>0</v>
      </c>
      <c r="F5" s="33">
        <v>0</v>
      </c>
    </row>
    <row r="6" spans="1:6" ht="24.75" customHeight="1">
      <c r="A6" s="32"/>
      <c r="B6" s="32"/>
      <c r="C6" s="32"/>
      <c r="D6" s="32"/>
      <c r="E6" s="32"/>
      <c r="F6" s="32"/>
    </row>
    <row r="7" spans="1:6" ht="24.75" customHeight="1">
      <c r="A7" s="32"/>
      <c r="B7" s="32"/>
      <c r="C7" s="32"/>
      <c r="D7" s="32"/>
      <c r="E7" s="32"/>
      <c r="F7" s="32"/>
    </row>
    <row r="8" spans="1:6" ht="24.75" customHeight="1">
      <c r="A8" s="32"/>
      <c r="B8" s="32"/>
      <c r="C8" s="32"/>
      <c r="D8" s="32"/>
      <c r="E8" s="32"/>
      <c r="F8" s="32"/>
    </row>
    <row r="9" spans="1:6" ht="24.75" customHeight="1">
      <c r="A9" s="32"/>
      <c r="B9" s="32"/>
      <c r="C9" s="32"/>
      <c r="D9" s="32"/>
      <c r="E9" s="32"/>
      <c r="F9" s="32"/>
    </row>
    <row r="10" spans="1:6" ht="24.75" customHeight="1">
      <c r="A10" s="32"/>
      <c r="B10" s="32"/>
      <c r="C10" s="32"/>
      <c r="D10" s="32"/>
      <c r="E10" s="32"/>
      <c r="F10" s="32"/>
    </row>
    <row r="11" spans="1:6" ht="24.75" customHeight="1">
      <c r="A11" s="32"/>
      <c r="B11" s="32"/>
      <c r="C11" s="32"/>
      <c r="D11" s="32"/>
      <c r="E11" s="32"/>
      <c r="F11" s="32"/>
    </row>
    <row r="12" spans="1:6" ht="24.75" customHeight="1">
      <c r="A12" s="32"/>
      <c r="B12" s="32"/>
      <c r="C12" s="32"/>
      <c r="D12" s="32"/>
      <c r="E12" s="32"/>
      <c r="F12" s="32"/>
    </row>
    <row r="13" spans="1:6" ht="24.75" customHeight="1">
      <c r="A13" s="32"/>
      <c r="B13" s="32"/>
      <c r="C13" s="32"/>
      <c r="D13" s="32"/>
      <c r="E13" s="32"/>
      <c r="F13" s="32"/>
    </row>
    <row r="14" spans="1:6" ht="24.75" customHeight="1">
      <c r="A14" s="32"/>
      <c r="B14" s="32"/>
      <c r="C14" s="32"/>
      <c r="D14" s="32"/>
      <c r="E14" s="32"/>
      <c r="F14" s="32"/>
    </row>
    <row r="15" spans="1:6" ht="24.75" customHeight="1">
      <c r="A15" s="32"/>
      <c r="B15" s="32"/>
      <c r="C15" s="32"/>
      <c r="D15" s="32"/>
      <c r="E15" s="32"/>
      <c r="F15" s="32"/>
    </row>
    <row r="16" spans="1:6" ht="24.75" customHeight="1">
      <c r="A16" s="32"/>
      <c r="B16" s="32"/>
      <c r="C16" s="32"/>
      <c r="D16" s="32"/>
      <c r="E16" s="32"/>
      <c r="F16" s="32"/>
    </row>
    <row r="17" spans="1:6" ht="24.75" customHeight="1">
      <c r="A17" s="32"/>
      <c r="B17" s="32"/>
      <c r="C17" s="32"/>
      <c r="D17" s="32"/>
      <c r="E17" s="32"/>
      <c r="F17" s="32"/>
    </row>
    <row r="18" spans="1:6" ht="24.75" customHeight="1">
      <c r="A18" s="32"/>
      <c r="B18" s="32"/>
      <c r="C18" s="32"/>
      <c r="D18" s="32"/>
      <c r="E18" s="32"/>
      <c r="F18" s="32"/>
    </row>
    <row r="19" spans="1:6" ht="24.75" customHeight="1">
      <c r="A19" s="32"/>
      <c r="B19" s="32"/>
      <c r="C19" s="32"/>
      <c r="D19" s="32"/>
      <c r="E19" s="32"/>
      <c r="F19" s="32"/>
    </row>
    <row r="20" spans="1:6" ht="24.75" customHeight="1">
      <c r="A20" s="103" t="s">
        <v>9</v>
      </c>
      <c r="B20" s="103"/>
      <c r="C20" s="32"/>
      <c r="D20" s="32"/>
      <c r="E20" s="32"/>
      <c r="F20" s="32"/>
    </row>
    <row r="21" spans="1:6" ht="24.75" customHeight="1">
      <c r="A21" s="104" t="s">
        <v>150</v>
      </c>
      <c r="B21" s="104"/>
      <c r="C21" s="104"/>
      <c r="D21" s="104"/>
      <c r="E21" s="104"/>
      <c r="F21" s="104"/>
    </row>
  </sheetData>
  <sheetProtection/>
  <mergeCells count="7">
    <mergeCell ref="E2:F2"/>
    <mergeCell ref="D3:F3"/>
    <mergeCell ref="A20:B20"/>
    <mergeCell ref="A21:F2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28.00390625" style="18" customWidth="1"/>
    <col min="2" max="2" width="23.75390625" style="18" customWidth="1"/>
    <col min="3" max="3" width="28.50390625" style="19" customWidth="1"/>
    <col min="4" max="4" width="18.625" style="18" customWidth="1"/>
    <col min="5" max="16384" width="9.00390625" style="18" customWidth="1"/>
  </cols>
  <sheetData>
    <row r="1" spans="1:4" ht="15">
      <c r="A1" s="20" t="s">
        <v>0</v>
      </c>
      <c r="B1" s="21" t="s">
        <v>151</v>
      </c>
      <c r="C1" s="22"/>
      <c r="D1" s="21"/>
    </row>
    <row r="2" spans="1:4" ht="21" customHeight="1">
      <c r="A2" s="19" t="s">
        <v>2</v>
      </c>
      <c r="C2" s="19" t="s">
        <v>152</v>
      </c>
      <c r="D2" s="18" t="s">
        <v>4</v>
      </c>
    </row>
    <row r="3" spans="1:4" s="1" customFormat="1" ht="27.75" customHeight="1">
      <c r="A3" s="105" t="s">
        <v>5</v>
      </c>
      <c r="B3" s="105"/>
      <c r="C3" s="105" t="s">
        <v>6</v>
      </c>
      <c r="D3" s="105"/>
    </row>
    <row r="4" spans="1:4" ht="27.75" customHeight="1">
      <c r="A4" s="3" t="s">
        <v>7</v>
      </c>
      <c r="B4" s="3" t="s">
        <v>8</v>
      </c>
      <c r="C4" s="3" t="s">
        <v>7</v>
      </c>
      <c r="D4" s="3" t="s">
        <v>8</v>
      </c>
    </row>
    <row r="5" spans="1:4" ht="27.75" customHeight="1">
      <c r="A5" s="23" t="s">
        <v>153</v>
      </c>
      <c r="B5" s="3">
        <v>20</v>
      </c>
      <c r="C5" s="24" t="s">
        <v>15</v>
      </c>
      <c r="D5" s="3">
        <v>20</v>
      </c>
    </row>
    <row r="6" spans="1:4" ht="27.75" customHeight="1">
      <c r="A6" s="23" t="s">
        <v>154</v>
      </c>
      <c r="B6" s="3"/>
      <c r="C6" s="24" t="s">
        <v>17</v>
      </c>
      <c r="D6" s="3"/>
    </row>
    <row r="7" spans="1:4" ht="27.75" customHeight="1">
      <c r="A7" s="23" t="s">
        <v>155</v>
      </c>
      <c r="B7" s="3"/>
      <c r="C7" s="24" t="s">
        <v>18</v>
      </c>
      <c r="D7" s="3"/>
    </row>
    <row r="8" spans="1:4" ht="27.75" customHeight="1">
      <c r="A8" s="23" t="s">
        <v>156</v>
      </c>
      <c r="B8" s="3"/>
      <c r="C8" s="24" t="s">
        <v>20</v>
      </c>
      <c r="D8" s="25"/>
    </row>
    <row r="9" spans="1:4" ht="27.75" customHeight="1">
      <c r="A9" s="23" t="s">
        <v>157</v>
      </c>
      <c r="B9" s="3"/>
      <c r="C9" s="24" t="s">
        <v>21</v>
      </c>
      <c r="D9" s="3">
        <v>20</v>
      </c>
    </row>
    <row r="10" spans="2:4" ht="27.75" customHeight="1">
      <c r="B10" s="3"/>
      <c r="C10" s="24" t="s">
        <v>22</v>
      </c>
      <c r="D10" s="8"/>
    </row>
    <row r="11" spans="1:4" ht="27.75" customHeight="1">
      <c r="A11" s="3"/>
      <c r="B11" s="3"/>
      <c r="C11" s="24" t="s">
        <v>23</v>
      </c>
      <c r="D11" s="8"/>
    </row>
    <row r="12" spans="1:4" ht="27.75" customHeight="1">
      <c r="A12" s="3"/>
      <c r="B12" s="3"/>
      <c r="C12" s="24" t="s">
        <v>24</v>
      </c>
      <c r="D12" s="8"/>
    </row>
    <row r="13" spans="1:4" ht="27.75" customHeight="1">
      <c r="A13" s="3"/>
      <c r="B13" s="3"/>
      <c r="C13" s="24" t="s">
        <v>25</v>
      </c>
      <c r="D13" s="8"/>
    </row>
    <row r="14" spans="1:4" ht="27.75" customHeight="1">
      <c r="A14" s="3"/>
      <c r="B14" s="3"/>
      <c r="C14" s="26" t="s">
        <v>26</v>
      </c>
      <c r="D14" s="8"/>
    </row>
    <row r="15" spans="1:4" ht="27.75" customHeight="1">
      <c r="A15" s="3"/>
      <c r="B15" s="3"/>
      <c r="C15" s="26"/>
      <c r="D15" s="25"/>
    </row>
    <row r="16" spans="1:4" ht="27.75" customHeight="1">
      <c r="A16" s="3" t="s">
        <v>158</v>
      </c>
      <c r="B16" s="3">
        <v>20</v>
      </c>
      <c r="C16" s="3" t="s">
        <v>159</v>
      </c>
      <c r="D16" s="3">
        <v>20</v>
      </c>
    </row>
    <row r="17" spans="1:4" s="1" customFormat="1" ht="27.75" customHeight="1">
      <c r="A17" s="3" t="s">
        <v>160</v>
      </c>
      <c r="B17" s="3"/>
      <c r="C17" s="3" t="s">
        <v>161</v>
      </c>
      <c r="D17" s="3"/>
    </row>
    <row r="18" spans="1:4" ht="27.75" customHeight="1">
      <c r="A18" s="3"/>
      <c r="B18" s="3"/>
      <c r="C18" s="24"/>
      <c r="D18" s="3"/>
    </row>
    <row r="19" spans="1:4" ht="27.75" customHeight="1">
      <c r="A19" s="3"/>
      <c r="B19" s="3"/>
      <c r="C19" s="26"/>
      <c r="D19" s="25"/>
    </row>
    <row r="20" spans="1:4" ht="27.75" customHeight="1">
      <c r="A20" s="3" t="s">
        <v>28</v>
      </c>
      <c r="B20" s="3">
        <v>20</v>
      </c>
      <c r="C20" s="3" t="s">
        <v>29</v>
      </c>
      <c r="D20" s="3">
        <v>20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7" sqref="E7"/>
    </sheetView>
  </sheetViews>
  <sheetFormatPr defaultColWidth="9.00390625" defaultRowHeight="30" customHeight="1"/>
  <cols>
    <col min="1" max="1" width="7.875" style="10" customWidth="1"/>
    <col min="2" max="2" width="18.50390625" style="10" customWidth="1"/>
    <col min="3" max="3" width="6.625" style="10" customWidth="1"/>
    <col min="4" max="4" width="7.125" style="10" customWidth="1"/>
    <col min="5" max="5" width="8.75390625" style="10" customWidth="1"/>
    <col min="6" max="6" width="11.25390625" style="10" customWidth="1"/>
    <col min="7" max="7" width="7.125" style="10" customWidth="1"/>
    <col min="8" max="10" width="8.75390625" style="10" customWidth="1"/>
    <col min="11" max="11" width="7.125" style="10" customWidth="1"/>
    <col min="12" max="12" width="8.75390625" style="10" customWidth="1"/>
    <col min="13" max="16384" width="9.00390625" style="10" customWidth="1"/>
  </cols>
  <sheetData>
    <row r="1" spans="1:12" ht="30" customHeight="1">
      <c r="A1" s="11" t="s">
        <v>0</v>
      </c>
      <c r="B1" s="12"/>
      <c r="C1" s="12"/>
      <c r="D1" s="12"/>
      <c r="E1" s="12"/>
      <c r="F1" s="12" t="s">
        <v>162</v>
      </c>
      <c r="G1" s="12"/>
      <c r="H1" s="12"/>
      <c r="I1" s="12"/>
      <c r="J1" s="12"/>
      <c r="K1" s="12"/>
      <c r="L1" s="12"/>
    </row>
    <row r="2" spans="1:12" ht="30" customHeight="1">
      <c r="A2" s="71" t="s">
        <v>2</v>
      </c>
      <c r="B2" s="71"/>
      <c r="H2" s="10" t="s">
        <v>163</v>
      </c>
      <c r="K2" s="71" t="s">
        <v>4</v>
      </c>
      <c r="L2" s="71"/>
    </row>
    <row r="3" spans="1:12" ht="30" customHeight="1">
      <c r="A3" s="79" t="s">
        <v>164</v>
      </c>
      <c r="B3" s="79"/>
      <c r="C3" s="13" t="s">
        <v>9</v>
      </c>
      <c r="D3" s="13" t="s">
        <v>160</v>
      </c>
      <c r="E3" s="13" t="s">
        <v>165</v>
      </c>
      <c r="F3" s="13" t="s">
        <v>166</v>
      </c>
      <c r="G3" s="13" t="s">
        <v>167</v>
      </c>
      <c r="H3" s="13" t="s">
        <v>168</v>
      </c>
      <c r="I3" s="13" t="s">
        <v>169</v>
      </c>
      <c r="J3" s="13" t="s">
        <v>170</v>
      </c>
      <c r="K3" s="13" t="s">
        <v>171</v>
      </c>
      <c r="L3" s="13" t="s">
        <v>172</v>
      </c>
    </row>
    <row r="4" spans="1:12" ht="30" customHeight="1">
      <c r="A4" s="14" t="s">
        <v>36</v>
      </c>
      <c r="B4" s="15" t="s">
        <v>37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30" customHeight="1">
      <c r="A5" s="13">
        <v>205</v>
      </c>
      <c r="B5" s="13" t="s">
        <v>41</v>
      </c>
      <c r="C5" s="16">
        <f>E5</f>
        <v>20</v>
      </c>
      <c r="D5" s="17"/>
      <c r="E5" s="6">
        <v>20</v>
      </c>
      <c r="F5" s="6"/>
      <c r="G5" s="14"/>
      <c r="H5" s="14"/>
      <c r="I5" s="14"/>
      <c r="J5" s="14"/>
      <c r="K5" s="14"/>
      <c r="L5" s="14"/>
    </row>
    <row r="6" spans="1:12" ht="30" customHeight="1">
      <c r="A6" s="13">
        <v>20502</v>
      </c>
      <c r="B6" s="13" t="s">
        <v>42</v>
      </c>
      <c r="C6" s="16">
        <f aca="true" t="shared" si="0" ref="C6:C21">E6</f>
        <v>20</v>
      </c>
      <c r="D6" s="17"/>
      <c r="E6" s="6">
        <v>20</v>
      </c>
      <c r="F6" s="6"/>
      <c r="G6" s="14"/>
      <c r="H6" s="14"/>
      <c r="I6" s="14"/>
      <c r="J6" s="14"/>
      <c r="K6" s="14"/>
      <c r="L6" s="14"/>
    </row>
    <row r="7" spans="1:12" ht="30" customHeight="1">
      <c r="A7" s="13">
        <v>2050202</v>
      </c>
      <c r="B7" s="13" t="s">
        <v>43</v>
      </c>
      <c r="C7" s="16">
        <f t="shared" si="0"/>
        <v>20</v>
      </c>
      <c r="D7" s="17"/>
      <c r="E7" s="6">
        <v>20</v>
      </c>
      <c r="F7" s="6"/>
      <c r="G7" s="14"/>
      <c r="H7" s="14"/>
      <c r="I7" s="14"/>
      <c r="J7" s="14"/>
      <c r="K7" s="14"/>
      <c r="L7" s="14"/>
    </row>
    <row r="8" spans="1:12" ht="30" customHeight="1">
      <c r="A8" s="13">
        <v>208</v>
      </c>
      <c r="B8" s="13" t="s">
        <v>44</v>
      </c>
      <c r="C8" s="16">
        <f t="shared" si="0"/>
        <v>0</v>
      </c>
      <c r="D8" s="17"/>
      <c r="E8" s="6"/>
      <c r="F8" s="6"/>
      <c r="G8" s="14"/>
      <c r="H8" s="14"/>
      <c r="I8" s="14"/>
      <c r="J8" s="14"/>
      <c r="K8" s="14"/>
      <c r="L8" s="14"/>
    </row>
    <row r="9" spans="1:12" ht="30" customHeight="1">
      <c r="A9" s="13">
        <v>20826</v>
      </c>
      <c r="B9" s="13" t="s">
        <v>45</v>
      </c>
      <c r="C9" s="16">
        <f t="shared" si="0"/>
        <v>0</v>
      </c>
      <c r="D9" s="17"/>
      <c r="E9" s="6"/>
      <c r="F9" s="6"/>
      <c r="G9" s="14"/>
      <c r="H9" s="14"/>
      <c r="I9" s="14"/>
      <c r="J9" s="14"/>
      <c r="K9" s="14"/>
      <c r="L9" s="14"/>
    </row>
    <row r="10" spans="1:12" ht="30" customHeight="1">
      <c r="A10" s="13">
        <v>2082699</v>
      </c>
      <c r="B10" s="13" t="s">
        <v>46</v>
      </c>
      <c r="C10" s="16">
        <f t="shared" si="0"/>
        <v>0</v>
      </c>
      <c r="D10" s="17"/>
      <c r="E10" s="6"/>
      <c r="F10" s="6"/>
      <c r="G10" s="14"/>
      <c r="H10" s="14"/>
      <c r="I10" s="14"/>
      <c r="J10" s="14"/>
      <c r="K10" s="14"/>
      <c r="L10" s="14"/>
    </row>
    <row r="11" spans="1:12" ht="30" customHeight="1">
      <c r="A11" s="13">
        <v>20827</v>
      </c>
      <c r="B11" s="13" t="s">
        <v>47</v>
      </c>
      <c r="C11" s="16">
        <f t="shared" si="0"/>
        <v>0</v>
      </c>
      <c r="D11" s="17"/>
      <c r="E11" s="6"/>
      <c r="F11" s="6"/>
      <c r="G11" s="14"/>
      <c r="H11" s="14"/>
      <c r="I11" s="14"/>
      <c r="J11" s="14"/>
      <c r="K11" s="14"/>
      <c r="L11" s="14"/>
    </row>
    <row r="12" spans="1:12" ht="30" customHeight="1">
      <c r="A12" s="13">
        <v>2082701</v>
      </c>
      <c r="B12" s="13" t="s">
        <v>48</v>
      </c>
      <c r="C12" s="16">
        <f t="shared" si="0"/>
        <v>0</v>
      </c>
      <c r="D12" s="17"/>
      <c r="E12" s="6"/>
      <c r="F12" s="6"/>
      <c r="G12" s="14"/>
      <c r="H12" s="14"/>
      <c r="I12" s="14"/>
      <c r="J12" s="14"/>
      <c r="K12" s="14"/>
      <c r="L12" s="14"/>
    </row>
    <row r="13" spans="1:12" ht="30" customHeight="1">
      <c r="A13" s="13">
        <v>2082702</v>
      </c>
      <c r="B13" s="13" t="s">
        <v>49</v>
      </c>
      <c r="C13" s="16">
        <f t="shared" si="0"/>
        <v>0</v>
      </c>
      <c r="D13" s="17"/>
      <c r="E13" s="6"/>
      <c r="F13" s="6"/>
      <c r="G13" s="14"/>
      <c r="H13" s="14"/>
      <c r="I13" s="14"/>
      <c r="J13" s="14"/>
      <c r="K13" s="14"/>
      <c r="L13" s="14"/>
    </row>
    <row r="14" spans="1:12" ht="30" customHeight="1">
      <c r="A14" s="13">
        <v>2082703</v>
      </c>
      <c r="B14" s="13" t="s">
        <v>50</v>
      </c>
      <c r="C14" s="16">
        <f t="shared" si="0"/>
        <v>0</v>
      </c>
      <c r="D14" s="17"/>
      <c r="E14" s="6"/>
      <c r="F14" s="6"/>
      <c r="G14" s="14"/>
      <c r="H14" s="14"/>
      <c r="I14" s="14"/>
      <c r="J14" s="14"/>
      <c r="K14" s="14"/>
      <c r="L14" s="14"/>
    </row>
    <row r="15" spans="1:12" ht="30" customHeight="1">
      <c r="A15" s="13">
        <v>210</v>
      </c>
      <c r="B15" s="13" t="s">
        <v>51</v>
      </c>
      <c r="C15" s="16">
        <f t="shared" si="0"/>
        <v>0</v>
      </c>
      <c r="D15" s="17"/>
      <c r="E15" s="6"/>
      <c r="F15" s="6"/>
      <c r="G15" s="14"/>
      <c r="H15" s="14"/>
      <c r="I15" s="14"/>
      <c r="J15" s="14"/>
      <c r="K15" s="14"/>
      <c r="L15" s="14"/>
    </row>
    <row r="16" spans="1:12" ht="30" customHeight="1">
      <c r="A16" s="13">
        <v>21012</v>
      </c>
      <c r="B16" s="13" t="s">
        <v>52</v>
      </c>
      <c r="C16" s="16">
        <f t="shared" si="0"/>
        <v>0</v>
      </c>
      <c r="D16" s="17"/>
      <c r="E16" s="6"/>
      <c r="F16" s="6"/>
      <c r="G16" s="14"/>
      <c r="H16" s="14"/>
      <c r="I16" s="14"/>
      <c r="J16" s="14"/>
      <c r="K16" s="14"/>
      <c r="L16" s="14"/>
    </row>
    <row r="17" spans="1:12" ht="30" customHeight="1">
      <c r="A17" s="13">
        <v>2101201</v>
      </c>
      <c r="B17" s="13" t="s">
        <v>53</v>
      </c>
      <c r="C17" s="16">
        <f t="shared" si="0"/>
        <v>0</v>
      </c>
      <c r="D17" s="17"/>
      <c r="E17" s="6"/>
      <c r="F17" s="6"/>
      <c r="G17" s="14"/>
      <c r="H17" s="14"/>
      <c r="I17" s="14"/>
      <c r="J17" s="14"/>
      <c r="K17" s="14"/>
      <c r="L17" s="14"/>
    </row>
    <row r="18" spans="1:12" ht="30" customHeight="1">
      <c r="A18" s="13">
        <v>221</v>
      </c>
      <c r="B18" s="13" t="s">
        <v>54</v>
      </c>
      <c r="C18" s="16">
        <f t="shared" si="0"/>
        <v>0</v>
      </c>
      <c r="D18" s="17"/>
      <c r="E18" s="6"/>
      <c r="F18" s="6"/>
      <c r="G18" s="14"/>
      <c r="H18" s="14"/>
      <c r="I18" s="14"/>
      <c r="J18" s="14"/>
      <c r="K18" s="14"/>
      <c r="L18" s="14"/>
    </row>
    <row r="19" spans="1:12" ht="30" customHeight="1">
      <c r="A19" s="13">
        <v>22102</v>
      </c>
      <c r="B19" s="13" t="s">
        <v>55</v>
      </c>
      <c r="C19" s="16">
        <f t="shared" si="0"/>
        <v>0</v>
      </c>
      <c r="D19" s="17"/>
      <c r="E19" s="7"/>
      <c r="F19" s="7"/>
      <c r="G19" s="14"/>
      <c r="H19" s="14"/>
      <c r="I19" s="14"/>
      <c r="J19" s="14"/>
      <c r="K19" s="14"/>
      <c r="L19" s="14"/>
    </row>
    <row r="20" spans="1:12" ht="30" customHeight="1">
      <c r="A20" s="13">
        <v>2210201</v>
      </c>
      <c r="B20" s="13" t="s">
        <v>56</v>
      </c>
      <c r="C20" s="16">
        <f t="shared" si="0"/>
        <v>0</v>
      </c>
      <c r="D20" s="17"/>
      <c r="E20" s="7"/>
      <c r="F20" s="7"/>
      <c r="G20" s="14"/>
      <c r="H20" s="14"/>
      <c r="I20" s="14"/>
      <c r="J20" s="14"/>
      <c r="K20" s="14"/>
      <c r="L20" s="14"/>
    </row>
    <row r="21" spans="1:12" ht="30" customHeight="1">
      <c r="A21" s="106" t="s">
        <v>173</v>
      </c>
      <c r="B21" s="106"/>
      <c r="C21" s="16">
        <f t="shared" si="0"/>
        <v>20</v>
      </c>
      <c r="D21" s="17"/>
      <c r="E21" s="8">
        <f>E5+E8+E15+E18</f>
        <v>20</v>
      </c>
      <c r="F21" s="6"/>
      <c r="G21" s="14"/>
      <c r="H21" s="14"/>
      <c r="I21" s="14"/>
      <c r="J21" s="14"/>
      <c r="K21" s="14"/>
      <c r="L21" s="14"/>
    </row>
  </sheetData>
  <sheetProtection/>
  <mergeCells count="4">
    <mergeCell ref="A2:B2"/>
    <mergeCell ref="K2:L2"/>
    <mergeCell ref="A3:B3"/>
    <mergeCell ref="A21:B21"/>
  </mergeCells>
  <printOptions/>
  <pageMargins left="0.7" right="0.7" top="0.75" bottom="0.75" header="0.3" footer="0.3"/>
  <pageSetup horizontalDpi="600" verticalDpi="600" orientation="portrait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0">
      <selection activeCell="G15" sqref="G15"/>
    </sheetView>
  </sheetViews>
  <sheetFormatPr defaultColWidth="9.00390625" defaultRowHeight="30" customHeight="1"/>
  <cols>
    <col min="1" max="1" width="7.875" style="1" customWidth="1"/>
    <col min="2" max="2" width="33.25390625" style="1" customWidth="1"/>
    <col min="3" max="5" width="8.50390625" style="1" customWidth="1"/>
    <col min="6" max="6" width="10.375" style="1" customWidth="1"/>
    <col min="7" max="7" width="13.625" style="1" customWidth="1"/>
    <col min="8" max="8" width="8.75390625" style="1" customWidth="1"/>
    <col min="9" max="9" width="12.625" style="1" bestFit="1" customWidth="1"/>
    <col min="10" max="16384" width="9.00390625" style="1" customWidth="1"/>
  </cols>
  <sheetData>
    <row r="1" spans="1:8" ht="30" customHeight="1">
      <c r="A1" s="1" t="s">
        <v>0</v>
      </c>
      <c r="B1" s="107" t="s">
        <v>174</v>
      </c>
      <c r="C1" s="107"/>
      <c r="D1" s="108"/>
      <c r="E1" s="107"/>
      <c r="F1" s="107"/>
      <c r="G1" s="107"/>
      <c r="H1" s="107"/>
    </row>
    <row r="2" spans="1:8" ht="30" customHeight="1">
      <c r="A2" s="109" t="s">
        <v>175</v>
      </c>
      <c r="B2" s="109"/>
      <c r="C2" s="2"/>
      <c r="D2" s="2"/>
      <c r="E2" s="2"/>
      <c r="F2" s="2" t="s">
        <v>176</v>
      </c>
      <c r="G2" s="109" t="s">
        <v>4</v>
      </c>
      <c r="H2" s="109"/>
    </row>
    <row r="3" spans="1:8" ht="30" customHeight="1">
      <c r="A3" s="105" t="s">
        <v>164</v>
      </c>
      <c r="B3" s="105"/>
      <c r="C3" s="3" t="s">
        <v>9</v>
      </c>
      <c r="D3" s="3" t="s">
        <v>39</v>
      </c>
      <c r="E3" s="3" t="s">
        <v>40</v>
      </c>
      <c r="F3" s="3" t="s">
        <v>177</v>
      </c>
      <c r="G3" s="3" t="s">
        <v>178</v>
      </c>
      <c r="H3" s="3" t="s">
        <v>179</v>
      </c>
    </row>
    <row r="4" spans="1:8" ht="30" customHeight="1">
      <c r="A4" s="4" t="s">
        <v>36</v>
      </c>
      <c r="B4" s="4" t="s">
        <v>37</v>
      </c>
      <c r="C4" s="4"/>
      <c r="D4" s="4"/>
      <c r="E4" s="4"/>
      <c r="F4" s="4"/>
      <c r="G4" s="4"/>
      <c r="H4" s="4"/>
    </row>
    <row r="5" spans="1:9" ht="30" customHeight="1">
      <c r="A5" s="3">
        <v>205</v>
      </c>
      <c r="B5" s="3" t="s">
        <v>41</v>
      </c>
      <c r="C5" s="5">
        <f>D5+E5</f>
        <v>20</v>
      </c>
      <c r="D5" s="6"/>
      <c r="E5" s="6">
        <v>20</v>
      </c>
      <c r="F5" s="4"/>
      <c r="G5" s="4"/>
      <c r="H5" s="4"/>
      <c r="I5" s="9">
        <f>D5/C21</f>
        <v>0</v>
      </c>
    </row>
    <row r="6" spans="1:8" ht="30" customHeight="1">
      <c r="A6" s="3">
        <v>20502</v>
      </c>
      <c r="B6" s="3" t="s">
        <v>42</v>
      </c>
      <c r="C6" s="5">
        <f aca="true" t="shared" si="0" ref="C6:C21">D6+E6</f>
        <v>20</v>
      </c>
      <c r="D6" s="6"/>
      <c r="E6" s="6">
        <v>20</v>
      </c>
      <c r="F6" s="4"/>
      <c r="G6" s="4"/>
      <c r="H6" s="4"/>
    </row>
    <row r="7" spans="1:8" ht="30" customHeight="1">
      <c r="A7" s="3">
        <v>2050202</v>
      </c>
      <c r="B7" s="3" t="s">
        <v>43</v>
      </c>
      <c r="C7" s="5">
        <f t="shared" si="0"/>
        <v>20</v>
      </c>
      <c r="D7" s="6"/>
      <c r="E7" s="6">
        <v>20</v>
      </c>
      <c r="F7" s="4"/>
      <c r="G7" s="4"/>
      <c r="H7" s="4"/>
    </row>
    <row r="8" spans="1:8" ht="30" customHeight="1">
      <c r="A8" s="3">
        <v>208</v>
      </c>
      <c r="B8" s="3" t="s">
        <v>44</v>
      </c>
      <c r="C8" s="5">
        <f t="shared" si="0"/>
        <v>0</v>
      </c>
      <c r="D8" s="6"/>
      <c r="E8" s="6"/>
      <c r="F8" s="4"/>
      <c r="G8" s="4"/>
      <c r="H8" s="4"/>
    </row>
    <row r="9" spans="1:8" ht="30" customHeight="1">
      <c r="A9" s="3">
        <v>20826</v>
      </c>
      <c r="B9" s="3" t="s">
        <v>45</v>
      </c>
      <c r="C9" s="5">
        <f t="shared" si="0"/>
        <v>0</v>
      </c>
      <c r="D9" s="6"/>
      <c r="E9" s="6"/>
      <c r="F9" s="4"/>
      <c r="G9" s="4"/>
      <c r="H9" s="4"/>
    </row>
    <row r="10" spans="1:8" ht="30" customHeight="1">
      <c r="A10" s="3">
        <v>2082699</v>
      </c>
      <c r="B10" s="3" t="s">
        <v>46</v>
      </c>
      <c r="C10" s="5">
        <f t="shared" si="0"/>
        <v>0</v>
      </c>
      <c r="D10" s="6"/>
      <c r="E10" s="6"/>
      <c r="F10" s="4"/>
      <c r="G10" s="4"/>
      <c r="H10" s="4"/>
    </row>
    <row r="11" spans="1:8" ht="30" customHeight="1">
      <c r="A11" s="3">
        <v>20827</v>
      </c>
      <c r="B11" s="3" t="s">
        <v>47</v>
      </c>
      <c r="C11" s="5">
        <f t="shared" si="0"/>
        <v>0</v>
      </c>
      <c r="D11" s="6"/>
      <c r="E11" s="6"/>
      <c r="F11" s="4"/>
      <c r="G11" s="4"/>
      <c r="H11" s="4"/>
    </row>
    <row r="12" spans="1:8" ht="30" customHeight="1">
      <c r="A12" s="3">
        <v>2082701</v>
      </c>
      <c r="B12" s="3" t="s">
        <v>48</v>
      </c>
      <c r="C12" s="5">
        <f t="shared" si="0"/>
        <v>0</v>
      </c>
      <c r="D12" s="6"/>
      <c r="E12" s="6"/>
      <c r="F12" s="4"/>
      <c r="G12" s="4"/>
      <c r="H12" s="4"/>
    </row>
    <row r="13" spans="1:8" ht="30" customHeight="1">
      <c r="A13" s="3">
        <v>2082702</v>
      </c>
      <c r="B13" s="3" t="s">
        <v>49</v>
      </c>
      <c r="C13" s="5">
        <f t="shared" si="0"/>
        <v>0</v>
      </c>
      <c r="D13" s="6"/>
      <c r="E13" s="6"/>
      <c r="F13" s="4"/>
      <c r="G13" s="4"/>
      <c r="H13" s="4"/>
    </row>
    <row r="14" spans="1:8" ht="30" customHeight="1">
      <c r="A14" s="3">
        <v>2082703</v>
      </c>
      <c r="B14" s="3" t="s">
        <v>50</v>
      </c>
      <c r="C14" s="5">
        <f t="shared" si="0"/>
        <v>0</v>
      </c>
      <c r="D14" s="6"/>
      <c r="E14" s="6"/>
      <c r="F14" s="4"/>
      <c r="G14" s="4"/>
      <c r="H14" s="4"/>
    </row>
    <row r="15" spans="1:8" ht="30" customHeight="1">
      <c r="A15" s="3">
        <v>210</v>
      </c>
      <c r="B15" s="3" t="s">
        <v>51</v>
      </c>
      <c r="C15" s="5">
        <f t="shared" si="0"/>
        <v>0</v>
      </c>
      <c r="D15" s="6"/>
      <c r="E15" s="6"/>
      <c r="F15" s="4"/>
      <c r="G15" s="4"/>
      <c r="H15" s="4"/>
    </row>
    <row r="16" spans="1:8" ht="30" customHeight="1">
      <c r="A16" s="3">
        <v>21012</v>
      </c>
      <c r="B16" s="3" t="s">
        <v>52</v>
      </c>
      <c r="C16" s="5">
        <f t="shared" si="0"/>
        <v>0</v>
      </c>
      <c r="D16" s="6"/>
      <c r="E16" s="6"/>
      <c r="F16" s="4"/>
      <c r="G16" s="4"/>
      <c r="H16" s="4"/>
    </row>
    <row r="17" spans="1:8" ht="30" customHeight="1">
      <c r="A17" s="3">
        <v>2101201</v>
      </c>
      <c r="B17" s="3" t="s">
        <v>53</v>
      </c>
      <c r="C17" s="5">
        <f t="shared" si="0"/>
        <v>0</v>
      </c>
      <c r="D17" s="6"/>
      <c r="E17" s="6"/>
      <c r="F17" s="4"/>
      <c r="G17" s="4"/>
      <c r="H17" s="4"/>
    </row>
    <row r="18" spans="1:8" ht="30" customHeight="1">
      <c r="A18" s="3">
        <v>221</v>
      </c>
      <c r="B18" s="3" t="s">
        <v>54</v>
      </c>
      <c r="C18" s="5">
        <f t="shared" si="0"/>
        <v>0</v>
      </c>
      <c r="D18" s="6"/>
      <c r="E18" s="6"/>
      <c r="F18" s="4"/>
      <c r="G18" s="4"/>
      <c r="H18" s="4"/>
    </row>
    <row r="19" spans="1:8" ht="30" customHeight="1">
      <c r="A19" s="3">
        <v>22102</v>
      </c>
      <c r="B19" s="3" t="s">
        <v>55</v>
      </c>
      <c r="C19" s="5">
        <f t="shared" si="0"/>
        <v>0</v>
      </c>
      <c r="D19" s="7"/>
      <c r="E19" s="7"/>
      <c r="F19" s="4"/>
      <c r="G19" s="4"/>
      <c r="H19" s="4"/>
    </row>
    <row r="20" spans="1:8" ht="30" customHeight="1">
      <c r="A20" s="3">
        <v>2210201</v>
      </c>
      <c r="B20" s="3" t="s">
        <v>56</v>
      </c>
      <c r="C20" s="5">
        <f t="shared" si="0"/>
        <v>0</v>
      </c>
      <c r="D20" s="7"/>
      <c r="E20" s="7"/>
      <c r="F20" s="4"/>
      <c r="G20" s="4"/>
      <c r="H20" s="4"/>
    </row>
    <row r="21" spans="1:8" ht="30" customHeight="1">
      <c r="A21" s="110" t="s">
        <v>173</v>
      </c>
      <c r="B21" s="110"/>
      <c r="C21" s="5">
        <f t="shared" si="0"/>
        <v>20</v>
      </c>
      <c r="D21" s="8"/>
      <c r="E21" s="6">
        <v>20</v>
      </c>
      <c r="F21" s="4"/>
      <c r="G21" s="4"/>
      <c r="H21" s="4"/>
    </row>
  </sheetData>
  <sheetProtection/>
  <mergeCells count="5">
    <mergeCell ref="B1:H1"/>
    <mergeCell ref="A2:B2"/>
    <mergeCell ref="G2:H2"/>
    <mergeCell ref="A3:B3"/>
    <mergeCell ref="A21:B21"/>
  </mergeCells>
  <printOptions/>
  <pageMargins left="0.7" right="0.7" top="0.75" bottom="0.75" header="0.3" footer="0.3"/>
  <pageSetup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2019-03-17T03:32:11Z</cp:lastPrinted>
  <dcterms:created xsi:type="dcterms:W3CDTF">2006-09-13T11:21:51Z</dcterms:created>
  <dcterms:modified xsi:type="dcterms:W3CDTF">2020-02-11T04:05:41Z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