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46" i="1"/>
  <c r="C45"/>
  <c r="C44"/>
  <c r="C43"/>
  <c r="C42"/>
  <c r="C40"/>
  <c r="C39"/>
  <c r="C38" s="1"/>
  <c r="C37" s="1"/>
  <c r="C36"/>
  <c r="C35" s="1"/>
  <c r="C34"/>
  <c r="C33" s="1"/>
  <c r="C32"/>
  <c r="C31"/>
  <c r="C30"/>
  <c r="C29"/>
  <c r="C28"/>
  <c r="C27"/>
  <c r="C25"/>
  <c r="C24"/>
  <c r="C23"/>
  <c r="C21"/>
  <c r="C20"/>
  <c r="C19"/>
  <c r="C18"/>
  <c r="C17"/>
  <c r="C15"/>
  <c r="C14"/>
  <c r="C12"/>
  <c r="C11"/>
  <c r="C9"/>
  <c r="C8" s="1"/>
  <c r="C7"/>
  <c r="C6" s="1"/>
  <c r="C10" l="1"/>
  <c r="C13"/>
  <c r="C22"/>
  <c r="C41"/>
  <c r="C16"/>
  <c r="C26"/>
  <c r="C5" l="1"/>
</calcChain>
</file>

<file path=xl/sharedStrings.xml><?xml version="1.0" encoding="utf-8"?>
<sst xmlns="http://schemas.openxmlformats.org/spreadsheetml/2006/main" count="47" uniqueCount="47">
  <si>
    <t>单位：万元</t>
  </si>
  <si>
    <t>科目编码</t>
  </si>
  <si>
    <t>科目名称</t>
  </si>
  <si>
    <t>决算数</t>
  </si>
  <si>
    <t>政府性基金预算支出</t>
  </si>
  <si>
    <t>科学技术支出</t>
  </si>
  <si>
    <t xml:space="preserve">  核电站乏燃料处理处置基金支出</t>
  </si>
  <si>
    <t>文化体育与传媒支出</t>
  </si>
  <si>
    <t xml:space="preserve">  国家电影事业发展专项资金及对应专项债务收入安排的支出</t>
  </si>
  <si>
    <t>社会保障和就业支出</t>
  </si>
  <si>
    <t xml:space="preserve">  大中型水库移民后期扶持基金支出</t>
  </si>
  <si>
    <t xml:space="preserve">  小型水库移民扶助基金及对应专项债务收入安排的支出</t>
  </si>
  <si>
    <t>节能环保支出</t>
  </si>
  <si>
    <t xml:space="preserve">  可再生能源电价附加收入安排的支出</t>
  </si>
  <si>
    <t xml:space="preserve">  废弃电器电子产品处理基金支出</t>
  </si>
  <si>
    <t>城乡社区支出</t>
  </si>
  <si>
    <t xml:space="preserve">  国有土地使用权出让收入及对应专项债务收入安排的支出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</si>
  <si>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</si>
  <si>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</si>
  <si>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</si>
  <si>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</si>
  <si>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>农林水支出</t>
  </si>
  <si>
    <t xml:space="preserve">  大中型水库库区基金及对应专项债务收入安排的支出</t>
  </si>
  <si>
    <t xml:space="preserve">  三峡水库库区基金支出</t>
  </si>
  <si>
    <t xml:space="preserve">  国家重大水利工程建设基金及对应专项债务收入安排的支出</t>
  </si>
  <si>
    <t>交通运输支出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</si>
  <si>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</si>
  <si>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</si>
  <si>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</si>
  <si>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铁路建设基金支出</t>
  </si>
  <si>
    <t xml:space="preserve">  船舶油污损害赔偿基金支出</t>
  </si>
  <si>
    <t xml:space="preserve">  民航发展基金支出</t>
  </si>
  <si>
    <t>资源勘探信息等支出</t>
  </si>
  <si>
    <t xml:space="preserve">  农网还贷资金支出</t>
  </si>
  <si>
    <t>商业服务业等支出</t>
  </si>
  <si>
    <t xml:space="preserve">  旅游发展基金支出</t>
  </si>
  <si>
    <t>金融支出</t>
  </si>
  <si>
    <t xml:space="preserve">  金融调控支出</t>
  </si>
  <si>
    <t xml:space="preserve">    中央特别国债经营基金支出</t>
  </si>
  <si>
    <t xml:space="preserve">    中央特别国债经营基金财务支出</t>
  </si>
  <si>
    <t>其他支出</t>
  </si>
  <si>
    <t xml:space="preserve">  其他政府性基金及对应专项债务收入安排的支出</t>
  </si>
  <si>
    <t xml:space="preserve">  彩票发行销售机构业务费安排的支出</t>
  </si>
  <si>
    <t xml:space="preserve">  彩票公益金及对应专项债务收入安排的支出</t>
  </si>
  <si>
    <t>债务付息支出</t>
  </si>
  <si>
    <t>债务发行费用支出</t>
  </si>
  <si>
    <t>2018年度波密县政府性基金预算支出决算表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</si>
</sst>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/>
    <xf numFmtId="0" fontId="3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vertical="center"/>
    </xf>
    <xf numFmtId="0" fontId="0" fillId="2" borderId="0" xfId="0" applyFill="1" applyAlignment="1"/>
    <xf numFmtId="0" fontId="2" fillId="0" borderId="0" xfId="0" applyNumberFormat="1" applyFont="1" applyFill="1" applyAlignment="1" applyProtection="1">
      <alignment horizontal="center" vertical="center"/>
    </xf>
    <xf numFmtId="0" fontId="3" fillId="2" borderId="0" xfId="0" applyNumberFormat="1" applyFont="1" applyFill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&#26700;&#38754;/&#36130;&#21147;&#27979;&#31639;/2018&#24180;&#24635;&#20915;&#31639;&#26368;&#26032;/&#27874;&#23494;&#21439;2018&#24180;&#24635;&#20915;&#31639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>
            <v>0</v>
          </cell>
        </row>
        <row r="15">
          <cell r="C15">
            <v>0</v>
          </cell>
        </row>
        <row r="21">
          <cell r="C21">
            <v>0</v>
          </cell>
        </row>
        <row r="25">
          <cell r="C25">
            <v>0</v>
          </cell>
        </row>
        <row r="30">
          <cell r="C30">
            <v>0</v>
          </cell>
        </row>
        <row r="35">
          <cell r="C35">
            <v>0</v>
          </cell>
        </row>
        <row r="41">
          <cell r="C41">
            <v>2770</v>
          </cell>
        </row>
        <row r="54">
          <cell r="C54">
            <v>351</v>
          </cell>
        </row>
        <row r="58">
          <cell r="C58">
            <v>19</v>
          </cell>
        </row>
        <row r="59">
          <cell r="C59">
            <v>0</v>
          </cell>
        </row>
        <row r="65">
          <cell r="C65">
            <v>0</v>
          </cell>
        </row>
        <row r="70">
          <cell r="C70">
            <v>0</v>
          </cell>
        </row>
        <row r="75">
          <cell r="C75">
            <v>0</v>
          </cell>
        </row>
        <row r="80">
          <cell r="C80">
            <v>0</v>
          </cell>
        </row>
        <row r="86">
          <cell r="C86">
            <v>0</v>
          </cell>
        </row>
        <row r="91">
          <cell r="C91">
            <v>0</v>
          </cell>
        </row>
        <row r="96">
          <cell r="C96">
            <v>0</v>
          </cell>
        </row>
        <row r="101">
          <cell r="C101">
            <v>0</v>
          </cell>
        </row>
        <row r="110">
          <cell r="C110">
            <v>0</v>
          </cell>
        </row>
        <row r="117">
          <cell r="C117">
            <v>0</v>
          </cell>
        </row>
        <row r="127">
          <cell r="C127">
            <v>0</v>
          </cell>
        </row>
        <row r="132">
          <cell r="C132">
            <v>0</v>
          </cell>
        </row>
        <row r="140">
          <cell r="C140">
            <v>0</v>
          </cell>
        </row>
        <row r="141">
          <cell r="C141">
            <v>0</v>
          </cell>
        </row>
        <row r="143">
          <cell r="C143">
            <v>0</v>
          </cell>
        </row>
        <row r="144">
          <cell r="C144">
            <v>0</v>
          </cell>
        </row>
        <row r="153">
          <cell r="C153">
            <v>126</v>
          </cell>
        </row>
        <row r="165">
          <cell r="C165">
            <v>0</v>
          </cell>
        </row>
        <row r="184">
          <cell r="C184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>
      <selection sqref="A1:C1"/>
    </sheetView>
  </sheetViews>
  <sheetFormatPr defaultColWidth="12.875" defaultRowHeight="13.5"/>
  <cols>
    <col min="1" max="1" width="8.625" style="1" customWidth="1"/>
    <col min="2" max="2" width="63" style="1" customWidth="1"/>
    <col min="3" max="3" width="20.625" style="1" customWidth="1"/>
    <col min="4" max="16384" width="12.875" style="1"/>
  </cols>
  <sheetData>
    <row r="1" spans="1:3" ht="22.5">
      <c r="A1" s="8" t="s">
        <v>46</v>
      </c>
      <c r="B1" s="8"/>
      <c r="C1" s="8"/>
    </row>
    <row r="2" spans="1:3">
      <c r="A2" s="9" t="s">
        <v>0</v>
      </c>
      <c r="B2" s="9"/>
      <c r="C2" s="9"/>
    </row>
    <row r="3" spans="1:3" s="7" customFormat="1">
      <c r="A3" s="10" t="s">
        <v>1</v>
      </c>
      <c r="B3" s="10" t="s">
        <v>2</v>
      </c>
      <c r="C3" s="10" t="s">
        <v>3</v>
      </c>
    </row>
    <row r="4" spans="1:3" s="7" customFormat="1">
      <c r="A4" s="10"/>
      <c r="B4" s="10"/>
      <c r="C4" s="10"/>
    </row>
    <row r="5" spans="1:3">
      <c r="A5" s="2"/>
      <c r="B5" s="3" t="s">
        <v>4</v>
      </c>
      <c r="C5" s="4">
        <f>SUM(C6,C8,C10,C13,C16,C22,C26,C33,C35,C37,C41,C45,C46)</f>
        <v>3266</v>
      </c>
    </row>
    <row r="6" spans="1:3">
      <c r="A6" s="2">
        <v>206</v>
      </c>
      <c r="B6" s="5" t="s">
        <v>5</v>
      </c>
      <c r="C6" s="4">
        <f>C7</f>
        <v>0</v>
      </c>
    </row>
    <row r="7" spans="1:3">
      <c r="A7" s="2">
        <v>20610</v>
      </c>
      <c r="B7" s="6" t="s">
        <v>6</v>
      </c>
      <c r="C7" s="4">
        <f>[1]L09!C7</f>
        <v>0</v>
      </c>
    </row>
    <row r="8" spans="1:3">
      <c r="A8" s="2">
        <v>207</v>
      </c>
      <c r="B8" s="5" t="s">
        <v>7</v>
      </c>
      <c r="C8" s="4">
        <f>C9</f>
        <v>0</v>
      </c>
    </row>
    <row r="9" spans="1:3">
      <c r="A9" s="2">
        <v>20707</v>
      </c>
      <c r="B9" s="6" t="s">
        <v>8</v>
      </c>
      <c r="C9" s="4">
        <f>[1]L09!C15</f>
        <v>0</v>
      </c>
    </row>
    <row r="10" spans="1:3">
      <c r="A10" s="2">
        <v>208</v>
      </c>
      <c r="B10" s="5" t="s">
        <v>9</v>
      </c>
      <c r="C10" s="4">
        <f>SUM(C11:C12)</f>
        <v>0</v>
      </c>
    </row>
    <row r="11" spans="1:3">
      <c r="A11" s="2">
        <v>20822</v>
      </c>
      <c r="B11" s="6" t="s">
        <v>10</v>
      </c>
      <c r="C11" s="4">
        <f>[1]L09!C21</f>
        <v>0</v>
      </c>
    </row>
    <row r="12" spans="1:3">
      <c r="A12" s="2">
        <v>20823</v>
      </c>
      <c r="B12" s="6" t="s">
        <v>11</v>
      </c>
      <c r="C12" s="4">
        <f>[1]L09!C25</f>
        <v>0</v>
      </c>
    </row>
    <row r="13" spans="1:3">
      <c r="A13" s="2">
        <v>211</v>
      </c>
      <c r="B13" s="5" t="s">
        <v>12</v>
      </c>
      <c r="C13" s="4">
        <f>SUM(C14:C15)</f>
        <v>0</v>
      </c>
    </row>
    <row r="14" spans="1:3">
      <c r="A14" s="2">
        <v>21160</v>
      </c>
      <c r="B14" s="6" t="s">
        <v>13</v>
      </c>
      <c r="C14" s="4">
        <f>[1]L09!C30</f>
        <v>0</v>
      </c>
    </row>
    <row r="15" spans="1:3">
      <c r="A15" s="2">
        <v>21161</v>
      </c>
      <c r="B15" s="6" t="s">
        <v>14</v>
      </c>
      <c r="C15" s="4">
        <f>[1]L09!C35</f>
        <v>0</v>
      </c>
    </row>
    <row r="16" spans="1:3">
      <c r="A16" s="2">
        <v>212</v>
      </c>
      <c r="B16" s="5" t="s">
        <v>15</v>
      </c>
      <c r="C16" s="4">
        <f>SUM(C17:C21)</f>
        <v>3140</v>
      </c>
    </row>
    <row r="17" spans="1:3">
      <c r="A17" s="2">
        <v>21208</v>
      </c>
      <c r="B17" s="6" t="s">
        <v>16</v>
      </c>
      <c r="C17" s="4">
        <f>[1]L09!C41</f>
        <v>2770</v>
      </c>
    </row>
    <row r="18" spans="1:3">
      <c r="A18" s="2">
        <v>21210</v>
      </c>
      <c r="B18" s="6" t="s">
        <v>17</v>
      </c>
      <c r="C18" s="4">
        <f>[1]L09!C54</f>
        <v>351</v>
      </c>
    </row>
    <row r="19" spans="1:3">
      <c r="A19" s="2">
        <v>21211</v>
      </c>
      <c r="B19" s="6" t="s">
        <v>18</v>
      </c>
      <c r="C19" s="4">
        <f>[1]L09!C58</f>
        <v>19</v>
      </c>
    </row>
    <row r="20" spans="1:3">
      <c r="A20" s="2">
        <v>21213</v>
      </c>
      <c r="B20" s="6" t="s">
        <v>19</v>
      </c>
      <c r="C20" s="4">
        <f>[1]L09!C59</f>
        <v>0</v>
      </c>
    </row>
    <row r="21" spans="1:3">
      <c r="A21" s="2">
        <v>21214</v>
      </c>
      <c r="B21" s="6" t="s">
        <v>20</v>
      </c>
      <c r="C21" s="4">
        <f>[1]L09!C65</f>
        <v>0</v>
      </c>
    </row>
    <row r="22" spans="1:3">
      <c r="A22" s="2">
        <v>213</v>
      </c>
      <c r="B22" s="5" t="s">
        <v>21</v>
      </c>
      <c r="C22" s="4">
        <f>SUM(C23:C25)</f>
        <v>0</v>
      </c>
    </row>
    <row r="23" spans="1:3">
      <c r="A23" s="2">
        <v>21366</v>
      </c>
      <c r="B23" s="6" t="s">
        <v>22</v>
      </c>
      <c r="C23" s="4">
        <f>[1]L09!C70</f>
        <v>0</v>
      </c>
    </row>
    <row r="24" spans="1:3">
      <c r="A24" s="2">
        <v>21367</v>
      </c>
      <c r="B24" s="6" t="s">
        <v>23</v>
      </c>
      <c r="C24" s="4">
        <f>[1]L09!C75</f>
        <v>0</v>
      </c>
    </row>
    <row r="25" spans="1:3">
      <c r="A25" s="2">
        <v>21369</v>
      </c>
      <c r="B25" s="6" t="s">
        <v>24</v>
      </c>
      <c r="C25" s="4">
        <f>[1]L09!C80</f>
        <v>0</v>
      </c>
    </row>
    <row r="26" spans="1:3">
      <c r="A26" s="2">
        <v>214</v>
      </c>
      <c r="B26" s="5" t="s">
        <v>25</v>
      </c>
      <c r="C26" s="4">
        <f>SUM(C27:C32)</f>
        <v>0</v>
      </c>
    </row>
    <row r="27" spans="1:3">
      <c r="A27" s="2">
        <v>21460</v>
      </c>
      <c r="B27" s="6" t="s">
        <v>26</v>
      </c>
      <c r="C27" s="4">
        <f>[1]L09!C86</f>
        <v>0</v>
      </c>
    </row>
    <row r="28" spans="1:3">
      <c r="A28" s="2">
        <v>21462</v>
      </c>
      <c r="B28" s="6" t="s">
        <v>27</v>
      </c>
      <c r="C28" s="4">
        <f>[1]L09!C91</f>
        <v>0</v>
      </c>
    </row>
    <row r="29" spans="1:3">
      <c r="A29" s="2">
        <v>21463</v>
      </c>
      <c r="B29" s="6" t="s">
        <v>28</v>
      </c>
      <c r="C29" s="4">
        <f>[1]L09!C96</f>
        <v>0</v>
      </c>
    </row>
    <row r="30" spans="1:3">
      <c r="A30" s="2">
        <v>21464</v>
      </c>
      <c r="B30" s="6" t="s">
        <v>29</v>
      </c>
      <c r="C30" s="4">
        <f>[1]L09!C101</f>
        <v>0</v>
      </c>
    </row>
    <row r="31" spans="1:3">
      <c r="A31" s="2">
        <v>21468</v>
      </c>
      <c r="B31" s="6" t="s">
        <v>30</v>
      </c>
      <c r="C31" s="4">
        <f>[1]L09!C110</f>
        <v>0</v>
      </c>
    </row>
    <row r="32" spans="1:3">
      <c r="A32" s="2">
        <v>21469</v>
      </c>
      <c r="B32" s="6" t="s">
        <v>31</v>
      </c>
      <c r="C32" s="4">
        <f>[1]L09!C117</f>
        <v>0</v>
      </c>
    </row>
    <row r="33" spans="1:3">
      <c r="A33" s="2">
        <v>215</v>
      </c>
      <c r="B33" s="5" t="s">
        <v>32</v>
      </c>
      <c r="C33" s="4">
        <f>C34</f>
        <v>0</v>
      </c>
    </row>
    <row r="34" spans="1:3">
      <c r="A34" s="2">
        <v>21562</v>
      </c>
      <c r="B34" s="6" t="s">
        <v>33</v>
      </c>
      <c r="C34" s="4">
        <f>[1]L09!C127</f>
        <v>0</v>
      </c>
    </row>
    <row r="35" spans="1:3">
      <c r="A35" s="2">
        <v>216</v>
      </c>
      <c r="B35" s="5" t="s">
        <v>34</v>
      </c>
      <c r="C35" s="4">
        <f>C36</f>
        <v>0</v>
      </c>
    </row>
    <row r="36" spans="1:3">
      <c r="A36" s="2">
        <v>21660</v>
      </c>
      <c r="B36" s="6" t="s">
        <v>35</v>
      </c>
      <c r="C36" s="4">
        <f>[1]L09!C132</f>
        <v>0</v>
      </c>
    </row>
    <row r="37" spans="1:3">
      <c r="A37" s="2">
        <v>217</v>
      </c>
      <c r="B37" s="5" t="s">
        <v>36</v>
      </c>
      <c r="C37" s="4">
        <f>C38</f>
        <v>0</v>
      </c>
    </row>
    <row r="38" spans="1:3">
      <c r="A38" s="2">
        <v>21704</v>
      </c>
      <c r="B38" s="6" t="s">
        <v>37</v>
      </c>
      <c r="C38" s="4">
        <f>SUM(C39:C40)</f>
        <v>0</v>
      </c>
    </row>
    <row r="39" spans="1:3">
      <c r="A39" s="2">
        <v>2170402</v>
      </c>
      <c r="B39" s="6" t="s">
        <v>38</v>
      </c>
      <c r="C39" s="4">
        <f>[1]L09!C140</f>
        <v>0</v>
      </c>
    </row>
    <row r="40" spans="1:3">
      <c r="A40" s="2">
        <v>2170403</v>
      </c>
      <c r="B40" s="6" t="s">
        <v>39</v>
      </c>
      <c r="C40" s="4">
        <f>[1]L09!C141</f>
        <v>0</v>
      </c>
    </row>
    <row r="41" spans="1:3">
      <c r="A41" s="2">
        <v>229</v>
      </c>
      <c r="B41" s="5" t="s">
        <v>40</v>
      </c>
      <c r="C41" s="4">
        <f t="shared" ref="C41" si="0">SUM(C42:C44)</f>
        <v>126</v>
      </c>
    </row>
    <row r="42" spans="1:3">
      <c r="A42" s="2">
        <v>22904</v>
      </c>
      <c r="B42" s="6" t="s">
        <v>41</v>
      </c>
      <c r="C42" s="4">
        <f>[1]L09!C143</f>
        <v>0</v>
      </c>
    </row>
    <row r="43" spans="1:3">
      <c r="A43" s="2">
        <v>22908</v>
      </c>
      <c r="B43" s="6" t="s">
        <v>42</v>
      </c>
      <c r="C43" s="4">
        <f>[1]L09!C144</f>
        <v>0</v>
      </c>
    </row>
    <row r="44" spans="1:3">
      <c r="A44" s="2">
        <v>22960</v>
      </c>
      <c r="B44" s="6" t="s">
        <v>43</v>
      </c>
      <c r="C44" s="4">
        <f>[1]L09!C153</f>
        <v>126</v>
      </c>
    </row>
    <row r="45" spans="1:3">
      <c r="A45" s="2">
        <v>232</v>
      </c>
      <c r="B45" s="5" t="s">
        <v>44</v>
      </c>
      <c r="C45" s="4">
        <f>[1]L09!C165</f>
        <v>0</v>
      </c>
    </row>
    <row r="46" spans="1:3">
      <c r="A46" s="2">
        <v>233</v>
      </c>
      <c r="B46" s="5" t="s">
        <v>45</v>
      </c>
      <c r="C46" s="4">
        <f>[1]L09!C184</f>
        <v>0</v>
      </c>
    </row>
  </sheetData>
  <mergeCells count="5">
    <mergeCell ref="A1:C1"/>
    <mergeCell ref="A2:C2"/>
    <mergeCell ref="A3:A4"/>
    <mergeCell ref="B3:B4"/>
    <mergeCell ref="C3:C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2019-11-06T13:08:40Z</dcterms:modified>
</cp:coreProperties>
</file>